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120" windowWidth="15195" windowHeight="8700" activeTab="0"/>
  </bookViews>
  <sheets>
    <sheet name="MASTER" sheetId="1" r:id="rId1"/>
    <sheet name="Week 1" sheetId="2" r:id="rId2"/>
    <sheet name="Week 2" sheetId="3" r:id="rId3"/>
    <sheet name="Week 3" sheetId="4" r:id="rId4"/>
    <sheet name="Week 4" sheetId="5" r:id="rId5"/>
    <sheet name="Week 5" sheetId="6" r:id="rId6"/>
    <sheet name="Week 6" sheetId="7" r:id="rId7"/>
    <sheet name="Week 7" sheetId="8" r:id="rId8"/>
    <sheet name="Week 8" sheetId="9" r:id="rId9"/>
  </sheets>
  <definedNames>
    <definedName name="_xlnm.Print_Area" localSheetId="0">'MASTER'!$A$1:$BB$36</definedName>
    <definedName name="_xlnm.Print_Area" localSheetId="1">'Week 1'!$A$1:$BB$36</definedName>
    <definedName name="_xlnm.Print_Area" localSheetId="2">'Week 2'!$A$1:$BB$36</definedName>
    <definedName name="_xlnm.Print_Area" localSheetId="3">'Week 3'!$A$1:$BB$36</definedName>
    <definedName name="_xlnm.Print_Area" localSheetId="4">'Week 4'!$A$1:$BB$36</definedName>
    <definedName name="_xlnm.Print_Area" localSheetId="5">'Week 5'!$A$1:$BB$36</definedName>
    <definedName name="_xlnm.Print_Area" localSheetId="6">'Week 6'!$A$1:$BB$36</definedName>
    <definedName name="_xlnm.Print_Area" localSheetId="7">'Week 7'!$A$1:$BB$36</definedName>
    <definedName name="_xlnm.Print_Area" localSheetId="8">'Week 8'!$A$1:$BB$36</definedName>
  </definedNames>
  <calcPr fullCalcOnLoad="1"/>
</workbook>
</file>

<file path=xl/sharedStrings.xml><?xml version="1.0" encoding="utf-8"?>
<sst xmlns="http://schemas.openxmlformats.org/spreadsheetml/2006/main" count="261" uniqueCount="29">
  <si>
    <t>MANY POINT SCOUT CAMP</t>
  </si>
  <si>
    <t>MERIT BADGE</t>
  </si>
  <si>
    <t>COUNSELOR'S SIGNATURE</t>
  </si>
  <si>
    <t>CAMP</t>
  </si>
  <si>
    <t>WEEKS</t>
  </si>
  <si>
    <t>TIME</t>
  </si>
  <si>
    <t>YEAR</t>
  </si>
  <si>
    <t>START</t>
  </si>
  <si>
    <t>PASS</t>
  </si>
  <si>
    <t>PARTIAL</t>
  </si>
  <si>
    <t>DROP</t>
  </si>
  <si>
    <t>NAME</t>
  </si>
  <si>
    <t>TROOP</t>
  </si>
  <si>
    <t>REQUIREMENTS</t>
  </si>
  <si>
    <t>COMMENTS</t>
  </si>
  <si>
    <t>ATTENDANCE</t>
  </si>
  <si>
    <t>Mon</t>
  </si>
  <si>
    <t>Tues</t>
  </si>
  <si>
    <t>Wed</t>
  </si>
  <si>
    <t>Thrus</t>
  </si>
  <si>
    <t>Fri</t>
  </si>
  <si>
    <t>MB Card</t>
  </si>
  <si>
    <t>RETURN TO CAMP PROGRAM DIRECTOR AT THE END OF EACH WEEK.</t>
  </si>
  <si>
    <t># of Req</t>
  </si>
  <si>
    <t>Requirements Completed</t>
  </si>
  <si>
    <t>Attendance</t>
  </si>
  <si>
    <t>DO NOT EDIT CELLS BELOW OR SHEET WILL NOT WORK. (these cells will NOT print)</t>
  </si>
  <si>
    <t>VAL</t>
  </si>
  <si>
    <t>MASTER: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</si>
</sst>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sz val="10"/>
      <name val="Comic Sans MS"/>
      <family val="4"/>
    </font>
    <font>
      <sz val="9"/>
      <name val="Comic Sans MS"/>
      <family val="4"/>
    </font>
    <font>
      <sz val="8"/>
      <name val="Comic Sans MS"/>
      <family val="4"/>
    </font>
    <font>
      <sz val="8"/>
      <name val="Arial"/>
      <family val="0"/>
    </font>
    <font>
      <sz val="14"/>
      <name val="Comic Sans MS"/>
      <family val="4"/>
    </font>
    <font>
      <sz val="6"/>
      <name val="Comic Sans MS"/>
      <family val="4"/>
    </font>
    <font>
      <sz val="10"/>
      <color indexed="13"/>
      <name val="Comic Sans MS"/>
      <family val="4"/>
    </font>
    <font>
      <sz val="10"/>
      <color indexed="48"/>
      <name val="Comic Sans MS"/>
      <family val="4"/>
    </font>
    <font>
      <b/>
      <sz val="10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6" fillId="0" borderId="0" xfId="0" applyFont="1" applyBorder="1" applyAlignment="1">
      <alignment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 textRotation="90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33" borderId="0" xfId="0" applyFont="1" applyFill="1" applyAlignment="1" applyProtection="1">
      <alignment horizontal="center"/>
      <protection hidden="1"/>
    </xf>
    <xf numFmtId="0" fontId="1" fillId="34" borderId="18" xfId="0" applyFont="1" applyFill="1" applyBorder="1" applyAlignment="1" applyProtection="1">
      <alignment horizontal="center"/>
      <protection hidden="1"/>
    </xf>
    <xf numFmtId="0" fontId="1" fillId="33" borderId="13" xfId="0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8" fillId="33" borderId="13" xfId="0" applyFont="1" applyFill="1" applyBorder="1" applyAlignment="1" applyProtection="1">
      <alignment horizontal="center"/>
      <protection hidden="1"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 applyProtection="1">
      <alignment horizontal="center"/>
      <protection locked="0"/>
    </xf>
    <xf numFmtId="0" fontId="1" fillId="0" borderId="28" xfId="0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/>
      <protection locked="0"/>
    </xf>
    <xf numFmtId="0" fontId="1" fillId="0" borderId="30" xfId="0" applyFont="1" applyBorder="1" applyAlignment="1" applyProtection="1">
      <alignment horizontal="center"/>
      <protection locked="0"/>
    </xf>
    <xf numFmtId="0" fontId="1" fillId="0" borderId="31" xfId="0" applyFont="1" applyBorder="1" applyAlignment="1" applyProtection="1">
      <alignment horizontal="center"/>
      <protection locked="0"/>
    </xf>
    <xf numFmtId="0" fontId="1" fillId="0" borderId="32" xfId="0" applyFont="1" applyBorder="1" applyAlignment="1" applyProtection="1">
      <alignment horizontal="center"/>
      <protection locked="0"/>
    </xf>
    <xf numFmtId="0" fontId="1" fillId="0" borderId="33" xfId="0" applyFont="1" applyBorder="1" applyAlignment="1" applyProtection="1">
      <alignment horizontal="center"/>
      <protection locked="0"/>
    </xf>
    <xf numFmtId="0" fontId="1" fillId="0" borderId="34" xfId="0" applyFont="1" applyBorder="1" applyAlignment="1" applyProtection="1">
      <alignment horizontal="center"/>
      <protection locked="0"/>
    </xf>
    <xf numFmtId="0" fontId="1" fillId="0" borderId="35" xfId="0" applyFont="1" applyBorder="1" applyAlignment="1" applyProtection="1">
      <alignment horizontal="center"/>
      <protection locked="0"/>
    </xf>
    <xf numFmtId="0" fontId="1" fillId="0" borderId="36" xfId="0" applyFont="1" applyBorder="1" applyAlignment="1" applyProtection="1">
      <alignment horizontal="center"/>
      <protection locked="0"/>
    </xf>
    <xf numFmtId="0" fontId="1" fillId="0" borderId="37" xfId="0" applyFont="1" applyBorder="1" applyAlignment="1" applyProtection="1">
      <alignment horizontal="center"/>
      <protection locked="0"/>
    </xf>
    <xf numFmtId="0" fontId="1" fillId="0" borderId="38" xfId="0" applyFont="1" applyBorder="1" applyAlignment="1" applyProtection="1">
      <alignment horizontal="center"/>
      <protection locked="0"/>
    </xf>
    <xf numFmtId="0" fontId="1" fillId="0" borderId="39" xfId="0" applyFont="1" applyBorder="1" applyAlignment="1" applyProtection="1">
      <alignment horizontal="center"/>
      <protection locked="0"/>
    </xf>
    <xf numFmtId="0" fontId="1" fillId="0" borderId="40" xfId="0" applyFont="1" applyBorder="1" applyAlignment="1" applyProtection="1">
      <alignment horizontal="center"/>
      <protection locked="0"/>
    </xf>
    <xf numFmtId="0" fontId="1" fillId="0" borderId="41" xfId="0" applyFont="1" applyBorder="1" applyAlignment="1" applyProtection="1">
      <alignment horizontal="center"/>
      <protection locked="0"/>
    </xf>
    <xf numFmtId="0" fontId="1" fillId="0" borderId="42" xfId="0" applyFont="1" applyBorder="1" applyAlignment="1" applyProtection="1">
      <alignment horizontal="center"/>
      <protection locked="0"/>
    </xf>
    <xf numFmtId="0" fontId="1" fillId="0" borderId="43" xfId="0" applyFont="1" applyBorder="1" applyAlignment="1" applyProtection="1">
      <alignment horizontal="center"/>
      <protection locked="0"/>
    </xf>
    <xf numFmtId="0" fontId="1" fillId="0" borderId="44" xfId="0" applyFont="1" applyBorder="1" applyAlignment="1" applyProtection="1">
      <alignment horizontal="center"/>
      <protection locked="0"/>
    </xf>
    <xf numFmtId="0" fontId="1" fillId="0" borderId="45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46" xfId="0" applyFont="1" applyBorder="1" applyAlignment="1" applyProtection="1">
      <alignment horizontal="center"/>
      <protection locked="0"/>
    </xf>
    <xf numFmtId="0" fontId="1" fillId="0" borderId="47" xfId="0" applyFont="1" applyBorder="1" applyAlignment="1" applyProtection="1">
      <alignment horizontal="center"/>
      <protection locked="0"/>
    </xf>
    <xf numFmtId="0" fontId="1" fillId="0" borderId="48" xfId="0" applyFont="1" applyBorder="1" applyAlignment="1" applyProtection="1">
      <alignment horizontal="center"/>
      <protection locked="0"/>
    </xf>
    <xf numFmtId="0" fontId="1" fillId="0" borderId="49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50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 textRotation="90"/>
    </xf>
    <xf numFmtId="0" fontId="9" fillId="0" borderId="0" xfId="0" applyFont="1" applyAlignment="1">
      <alignment/>
    </xf>
    <xf numFmtId="0" fontId="9" fillId="0" borderId="51" xfId="0" applyFont="1" applyBorder="1" applyAlignment="1">
      <alignment/>
    </xf>
    <xf numFmtId="0" fontId="9" fillId="0" borderId="52" xfId="0" applyFont="1" applyBorder="1" applyAlignment="1">
      <alignment/>
    </xf>
    <xf numFmtId="0" fontId="1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1" fillId="35" borderId="0" xfId="0" applyFont="1" applyFill="1" applyAlignment="1">
      <alignment horizontal="center" wrapText="1"/>
    </xf>
    <xf numFmtId="0" fontId="3" fillId="33" borderId="0" xfId="0" applyFont="1" applyFill="1" applyBorder="1" applyAlignment="1" applyProtection="1">
      <alignment horizontal="center" wrapText="1"/>
      <protection hidden="1"/>
    </xf>
    <xf numFmtId="0" fontId="3" fillId="33" borderId="18" xfId="0" applyFont="1" applyFill="1" applyBorder="1" applyAlignment="1" applyProtection="1">
      <alignment horizontal="center" wrapText="1"/>
      <protection hidden="1"/>
    </xf>
    <xf numFmtId="0" fontId="3" fillId="33" borderId="13" xfId="0" applyFont="1" applyFill="1" applyBorder="1" applyAlignment="1" applyProtection="1">
      <alignment horizontal="center" wrapText="1"/>
      <protection hidden="1"/>
    </xf>
    <xf numFmtId="0" fontId="4" fillId="0" borderId="62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31" xfId="0" applyFont="1" applyBorder="1" applyAlignment="1" applyProtection="1">
      <alignment horizontal="center"/>
      <protection locked="0"/>
    </xf>
    <xf numFmtId="0" fontId="1" fillId="0" borderId="32" xfId="0" applyFont="1" applyBorder="1" applyAlignment="1" applyProtection="1">
      <alignment horizontal="center"/>
      <protection locked="0"/>
    </xf>
    <xf numFmtId="0" fontId="1" fillId="0" borderId="38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34" xfId="0" applyFont="1" applyBorder="1" applyAlignment="1" applyProtection="1">
      <alignment horizontal="center"/>
      <protection locked="0"/>
    </xf>
    <xf numFmtId="0" fontId="1" fillId="0" borderId="35" xfId="0" applyFont="1" applyBorder="1" applyAlignment="1" applyProtection="1">
      <alignment horizontal="center"/>
      <protection locked="0"/>
    </xf>
    <xf numFmtId="0" fontId="1" fillId="0" borderId="39" xfId="0" applyFont="1" applyBorder="1" applyAlignment="1" applyProtection="1">
      <alignment horizontal="center"/>
      <protection locked="0"/>
    </xf>
    <xf numFmtId="0" fontId="1" fillId="0" borderId="27" xfId="0" applyFont="1" applyBorder="1" applyAlignment="1" applyProtection="1">
      <alignment horizontal="center"/>
      <protection locked="0"/>
    </xf>
    <xf numFmtId="0" fontId="1" fillId="0" borderId="28" xfId="0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/>
      <protection locked="0"/>
    </xf>
    <xf numFmtId="0" fontId="1" fillId="0" borderId="37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left"/>
      <protection locked="0"/>
    </xf>
    <xf numFmtId="0" fontId="1" fillId="0" borderId="32" xfId="0" applyFont="1" applyBorder="1" applyAlignment="1" applyProtection="1">
      <alignment horizontal="left"/>
      <protection locked="0"/>
    </xf>
    <xf numFmtId="0" fontId="1" fillId="0" borderId="38" xfId="0" applyFont="1" applyBorder="1" applyAlignment="1" applyProtection="1">
      <alignment horizontal="left"/>
      <protection locked="0"/>
    </xf>
    <xf numFmtId="0" fontId="1" fillId="0" borderId="20" xfId="0" applyFont="1" applyBorder="1" applyAlignment="1" applyProtection="1">
      <alignment horizontal="left"/>
      <protection locked="0"/>
    </xf>
    <xf numFmtId="0" fontId="1" fillId="0" borderId="35" xfId="0" applyFont="1" applyBorder="1" applyAlignment="1" applyProtection="1">
      <alignment horizontal="left"/>
      <protection locked="0"/>
    </xf>
    <xf numFmtId="0" fontId="1" fillId="0" borderId="39" xfId="0" applyFont="1" applyBorder="1" applyAlignment="1" applyProtection="1">
      <alignment horizontal="left"/>
      <protection locked="0"/>
    </xf>
    <xf numFmtId="0" fontId="1" fillId="0" borderId="27" xfId="0" applyFont="1" applyBorder="1" applyAlignment="1" applyProtection="1">
      <alignment horizontal="left"/>
      <protection locked="0"/>
    </xf>
    <xf numFmtId="0" fontId="1" fillId="0" borderId="29" xfId="0" applyFont="1" applyBorder="1" applyAlignment="1" applyProtection="1">
      <alignment horizontal="left"/>
      <protection locked="0"/>
    </xf>
    <xf numFmtId="0" fontId="1" fillId="0" borderId="37" xfId="0" applyFont="1" applyBorder="1" applyAlignment="1" applyProtection="1">
      <alignment horizontal="left"/>
      <protection locked="0"/>
    </xf>
    <xf numFmtId="0" fontId="2" fillId="0" borderId="29" xfId="0" applyFont="1" applyBorder="1" applyAlignment="1" applyProtection="1">
      <alignment horizontal="center" textRotation="90"/>
      <protection locked="0"/>
    </xf>
    <xf numFmtId="0" fontId="2" fillId="0" borderId="32" xfId="0" applyFont="1" applyBorder="1" applyAlignment="1" applyProtection="1">
      <alignment horizontal="center" textRotation="90"/>
      <protection locked="0"/>
    </xf>
    <xf numFmtId="0" fontId="2" fillId="0" borderId="44" xfId="0" applyFont="1" applyBorder="1" applyAlignment="1" applyProtection="1">
      <alignment horizontal="center" textRotation="90"/>
      <protection locked="0"/>
    </xf>
    <xf numFmtId="0" fontId="2" fillId="0" borderId="30" xfId="0" applyFont="1" applyBorder="1" applyAlignment="1" applyProtection="1">
      <alignment horizontal="center" textRotation="90"/>
      <protection locked="0"/>
    </xf>
    <xf numFmtId="0" fontId="2" fillId="0" borderId="33" xfId="0" applyFont="1" applyBorder="1" applyAlignment="1" applyProtection="1">
      <alignment horizontal="center" textRotation="90"/>
      <protection locked="0"/>
    </xf>
    <xf numFmtId="0" fontId="2" fillId="0" borderId="45" xfId="0" applyFont="1" applyBorder="1" applyAlignment="1" applyProtection="1">
      <alignment horizontal="center" textRotation="90"/>
      <protection locked="0"/>
    </xf>
    <xf numFmtId="0" fontId="2" fillId="0" borderId="27" xfId="0" applyFont="1" applyBorder="1" applyAlignment="1" applyProtection="1">
      <alignment horizontal="center" textRotation="90"/>
      <protection locked="0"/>
    </xf>
    <xf numFmtId="0" fontId="2" fillId="0" borderId="19" xfId="0" applyFont="1" applyBorder="1" applyAlignment="1" applyProtection="1">
      <alignment horizontal="center" textRotation="90"/>
      <protection locked="0"/>
    </xf>
    <xf numFmtId="0" fontId="2" fillId="0" borderId="43" xfId="0" applyFont="1" applyBorder="1" applyAlignment="1" applyProtection="1">
      <alignment horizontal="center" textRotation="90"/>
      <protection locked="0"/>
    </xf>
    <xf numFmtId="0" fontId="2" fillId="0" borderId="0" xfId="0" applyFont="1" applyAlignment="1">
      <alignment horizontal="center"/>
    </xf>
    <xf numFmtId="0" fontId="3" fillId="0" borderId="29" xfId="0" applyFont="1" applyBorder="1" applyAlignment="1">
      <alignment horizontal="center" textRotation="90"/>
    </xf>
    <xf numFmtId="0" fontId="3" fillId="0" borderId="32" xfId="0" applyFont="1" applyBorder="1" applyAlignment="1">
      <alignment horizontal="center" textRotation="90"/>
    </xf>
    <xf numFmtId="0" fontId="3" fillId="0" borderId="44" xfId="0" applyFont="1" applyBorder="1" applyAlignment="1">
      <alignment horizontal="center" textRotation="90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54" xfId="0" applyFont="1" applyBorder="1" applyAlignment="1">
      <alignment horizontal="center"/>
    </xf>
    <xf numFmtId="0" fontId="6" fillId="0" borderId="11" xfId="0" applyFont="1" applyBorder="1" applyAlignment="1">
      <alignment horizontal="right" wrapText="1"/>
    </xf>
    <xf numFmtId="0" fontId="6" fillId="0" borderId="12" xfId="0" applyFont="1" applyBorder="1" applyAlignment="1">
      <alignment horizontal="right" wrapText="1"/>
    </xf>
    <xf numFmtId="0" fontId="6" fillId="0" borderId="16" xfId="0" applyFont="1" applyBorder="1" applyAlignment="1">
      <alignment horizontal="right" wrapText="1"/>
    </xf>
    <xf numFmtId="0" fontId="6" fillId="0" borderId="13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6" fillId="0" borderId="17" xfId="0" applyFont="1" applyBorder="1" applyAlignment="1">
      <alignment horizontal="right" wrapText="1"/>
    </xf>
    <xf numFmtId="0" fontId="6" fillId="0" borderId="14" xfId="0" applyFont="1" applyBorder="1" applyAlignment="1">
      <alignment horizontal="right" wrapText="1"/>
    </xf>
    <xf numFmtId="0" fontId="6" fillId="0" borderId="10" xfId="0" applyFont="1" applyBorder="1" applyAlignment="1">
      <alignment horizontal="right" wrapText="1"/>
    </xf>
    <xf numFmtId="0" fontId="6" fillId="0" borderId="15" xfId="0" applyFont="1" applyBorder="1" applyAlignment="1">
      <alignment horizontal="right" wrapText="1"/>
    </xf>
    <xf numFmtId="0" fontId="3" fillId="0" borderId="27" xfId="0" applyFont="1" applyBorder="1" applyAlignment="1">
      <alignment horizontal="center" textRotation="90"/>
    </xf>
    <xf numFmtId="0" fontId="3" fillId="0" borderId="19" xfId="0" applyFont="1" applyBorder="1" applyAlignment="1">
      <alignment horizontal="center" textRotation="90"/>
    </xf>
    <xf numFmtId="0" fontId="3" fillId="0" borderId="43" xfId="0" applyFont="1" applyBorder="1" applyAlignment="1">
      <alignment horizontal="center" textRotation="90"/>
    </xf>
    <xf numFmtId="0" fontId="2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  <xf numFmtId="0" fontId="3" fillId="0" borderId="30" xfId="0" applyFont="1" applyBorder="1" applyAlignment="1">
      <alignment horizontal="center" textRotation="90"/>
    </xf>
    <xf numFmtId="0" fontId="3" fillId="0" borderId="33" xfId="0" applyFont="1" applyBorder="1" applyAlignment="1">
      <alignment horizontal="center" textRotation="90"/>
    </xf>
    <xf numFmtId="0" fontId="3" fillId="0" borderId="45" xfId="0" applyFont="1" applyBorder="1" applyAlignment="1">
      <alignment horizontal="center" textRotation="90"/>
    </xf>
    <xf numFmtId="0" fontId="3" fillId="0" borderId="40" xfId="0" applyFont="1" applyBorder="1" applyAlignment="1">
      <alignment horizontal="center" textRotation="90"/>
    </xf>
    <xf numFmtId="0" fontId="3" fillId="0" borderId="41" xfId="0" applyFont="1" applyBorder="1" applyAlignment="1">
      <alignment horizontal="center" textRotation="90"/>
    </xf>
    <xf numFmtId="0" fontId="3" fillId="0" borderId="46" xfId="0" applyFont="1" applyBorder="1" applyAlignment="1">
      <alignment horizontal="center" textRotation="90"/>
    </xf>
    <xf numFmtId="0" fontId="2" fillId="0" borderId="35" xfId="0" applyFont="1" applyBorder="1" applyAlignment="1" applyProtection="1">
      <alignment horizontal="center" textRotation="90"/>
      <protection locked="0"/>
    </xf>
    <xf numFmtId="0" fontId="2" fillId="0" borderId="36" xfId="0" applyFont="1" applyBorder="1" applyAlignment="1" applyProtection="1">
      <alignment horizontal="center" textRotation="90"/>
      <protection locked="0"/>
    </xf>
    <xf numFmtId="0" fontId="2" fillId="0" borderId="20" xfId="0" applyFont="1" applyBorder="1" applyAlignment="1" applyProtection="1">
      <alignment horizontal="center" textRotation="90"/>
      <protection locked="0"/>
    </xf>
    <xf numFmtId="0" fontId="2" fillId="0" borderId="10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5</xdr:col>
      <xdr:colOff>95250</xdr:colOff>
      <xdr:row>0</xdr:row>
      <xdr:rowOff>533400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942975" cy="514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5</xdr:col>
      <xdr:colOff>95250</xdr:colOff>
      <xdr:row>0</xdr:row>
      <xdr:rowOff>533400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942975" cy="514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5</xdr:col>
      <xdr:colOff>95250</xdr:colOff>
      <xdr:row>0</xdr:row>
      <xdr:rowOff>533400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942975" cy="514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5</xdr:col>
      <xdr:colOff>95250</xdr:colOff>
      <xdr:row>0</xdr:row>
      <xdr:rowOff>533400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942975" cy="514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5</xdr:col>
      <xdr:colOff>95250</xdr:colOff>
      <xdr:row>0</xdr:row>
      <xdr:rowOff>533400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942975" cy="514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5</xdr:col>
      <xdr:colOff>95250</xdr:colOff>
      <xdr:row>0</xdr:row>
      <xdr:rowOff>533400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942975" cy="514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5</xdr:col>
      <xdr:colOff>95250</xdr:colOff>
      <xdr:row>0</xdr:row>
      <xdr:rowOff>533400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942975" cy="514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5</xdr:col>
      <xdr:colOff>95250</xdr:colOff>
      <xdr:row>0</xdr:row>
      <xdr:rowOff>533400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942975" cy="514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5</xdr:col>
      <xdr:colOff>95250</xdr:colOff>
      <xdr:row>0</xdr:row>
      <xdr:rowOff>533400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942975" cy="514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BF40"/>
  <sheetViews>
    <sheetView tabSelected="1" zoomScale="115" zoomScaleNormal="115" zoomScalePageLayoutView="0" workbookViewId="0" topLeftCell="A4">
      <selection activeCell="L12" sqref="L12"/>
    </sheetView>
  </sheetViews>
  <sheetFormatPr defaultColWidth="2.57421875" defaultRowHeight="12.75"/>
  <cols>
    <col min="1" max="8" width="2.57421875" style="1" customWidth="1"/>
    <col min="9" max="9" width="0.42578125" style="1" customWidth="1"/>
    <col min="10" max="10" width="2.57421875" style="1" customWidth="1"/>
    <col min="11" max="11" width="1.28515625" style="1" customWidth="1"/>
    <col min="12" max="47" width="2.421875" style="1" customWidth="1"/>
    <col min="48" max="48" width="0.42578125" style="1" customWidth="1"/>
    <col min="49" max="52" width="2.57421875" style="1" customWidth="1"/>
    <col min="53" max="53" width="1.57421875" style="1" customWidth="1"/>
    <col min="54" max="55" width="2.57421875" style="1" customWidth="1"/>
    <col min="56" max="56" width="13.140625" style="15" customWidth="1"/>
    <col min="57" max="57" width="9.140625" style="15" customWidth="1"/>
    <col min="58" max="16384" width="2.57421875" style="1" customWidth="1"/>
  </cols>
  <sheetData>
    <row r="1" spans="1:57" ht="54.75" customHeight="1">
      <c r="A1" s="113"/>
      <c r="B1" s="113"/>
      <c r="C1" s="113"/>
      <c r="D1" s="114" t="s">
        <v>0</v>
      </c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D1" s="73" t="s">
        <v>26</v>
      </c>
      <c r="BE1" s="73"/>
    </row>
    <row r="2" spans="1:57" ht="12.75" customHeight="1">
      <c r="A2" s="2" t="s">
        <v>1</v>
      </c>
      <c r="B2" s="2"/>
      <c r="C2" s="2"/>
      <c r="D2" s="2"/>
      <c r="E2" s="2"/>
      <c r="F2" s="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2" t="s">
        <v>2</v>
      </c>
      <c r="Z2" s="2"/>
      <c r="AA2" s="2"/>
      <c r="AB2" s="2"/>
      <c r="AC2" s="2"/>
      <c r="AD2" s="2"/>
      <c r="AE2" s="2"/>
      <c r="AF2" s="2"/>
      <c r="AG2" s="2"/>
      <c r="AH2" s="5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D2" s="73"/>
      <c r="BE2" s="73"/>
    </row>
    <row r="3" spans="1:57" ht="12.75" customHeight="1">
      <c r="A3" s="2" t="s">
        <v>3</v>
      </c>
      <c r="B3" s="2"/>
      <c r="C3" s="4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2" t="s">
        <v>4</v>
      </c>
      <c r="Q3" s="2"/>
      <c r="R3" s="2"/>
      <c r="S3" s="116"/>
      <c r="T3" s="116"/>
      <c r="U3" s="116"/>
      <c r="V3" s="116"/>
      <c r="W3" s="116"/>
      <c r="X3" s="116"/>
      <c r="Y3" s="2" t="s">
        <v>5</v>
      </c>
      <c r="Z3" s="2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2" t="s">
        <v>6</v>
      </c>
      <c r="AP3" s="2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D3" s="73"/>
      <c r="BE3" s="73"/>
    </row>
    <row r="4" spans="1:54" ht="3" customHeight="1">
      <c r="A4" s="2"/>
      <c r="B4" s="2"/>
      <c r="C4" s="4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2"/>
      <c r="Q4" s="2"/>
      <c r="R4" s="2"/>
      <c r="S4" s="13"/>
      <c r="T4" s="13"/>
      <c r="U4" s="13"/>
      <c r="V4" s="13"/>
      <c r="W4" s="13"/>
      <c r="X4" s="13"/>
      <c r="Y4" s="2"/>
      <c r="Z4" s="2"/>
      <c r="AA4" s="13"/>
      <c r="AB4" s="13"/>
      <c r="AC4" s="13"/>
      <c r="AD4" s="13"/>
      <c r="AE4" s="13"/>
      <c r="AF4" s="13"/>
      <c r="AG4" s="13"/>
      <c r="AH4" s="13"/>
      <c r="AI4" s="13"/>
      <c r="AJ4" s="2"/>
      <c r="AK4" s="13"/>
      <c r="AL4" s="13"/>
      <c r="AM4" s="13"/>
      <c r="AN4" s="13"/>
      <c r="AO4" s="2"/>
      <c r="AP4" s="2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</row>
    <row r="5" spans="1:54" ht="12.75" customHeight="1">
      <c r="A5" s="8" t="s">
        <v>7</v>
      </c>
      <c r="B5" s="9"/>
      <c r="C5" s="9"/>
      <c r="D5" s="117">
        <f>COUNTA(A12:G36)</f>
        <v>0</v>
      </c>
      <c r="E5" s="117"/>
      <c r="F5" s="117"/>
      <c r="G5" s="117"/>
      <c r="H5" s="117"/>
      <c r="I5" s="17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118" t="s">
        <v>22</v>
      </c>
      <c r="AX5" s="119"/>
      <c r="AY5" s="119"/>
      <c r="AZ5" s="119"/>
      <c r="BA5" s="119"/>
      <c r="BB5" s="120"/>
    </row>
    <row r="6" spans="1:58" ht="12.75" customHeight="1" thickBot="1">
      <c r="A6" s="10" t="s">
        <v>8</v>
      </c>
      <c r="B6" s="5"/>
      <c r="C6" s="5"/>
      <c r="D6" s="117">
        <f>COUNTIF(AV12:BA36,"PASS")</f>
        <v>0</v>
      </c>
      <c r="E6" s="117"/>
      <c r="F6" s="117"/>
      <c r="G6" s="117"/>
      <c r="H6" s="117"/>
      <c r="I6" s="18"/>
      <c r="J6" s="2"/>
      <c r="K6" s="2"/>
      <c r="L6" s="109" t="s">
        <v>13</v>
      </c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2" t="s">
        <v>15</v>
      </c>
      <c r="AQ6" s="2"/>
      <c r="AR6" s="2"/>
      <c r="AS6" s="2"/>
      <c r="AT6" s="2"/>
      <c r="AU6" s="2"/>
      <c r="AV6" s="2"/>
      <c r="AW6" s="121"/>
      <c r="AX6" s="122"/>
      <c r="AY6" s="122"/>
      <c r="AZ6" s="122"/>
      <c r="BA6" s="122"/>
      <c r="BB6" s="123"/>
      <c r="BD6" s="20" t="s">
        <v>23</v>
      </c>
      <c r="BE6" s="20">
        <f>COUNTA(L7:AO11)</f>
        <v>0</v>
      </c>
      <c r="BF6" s="1" t="s">
        <v>27</v>
      </c>
    </row>
    <row r="7" spans="1:57" ht="12.75" customHeight="1">
      <c r="A7" s="10" t="s">
        <v>9</v>
      </c>
      <c r="B7" s="5"/>
      <c r="C7" s="5"/>
      <c r="D7" s="5"/>
      <c r="E7" s="117">
        <f>COUNTIF(AV12:BA36,"PARTIAL")</f>
        <v>0</v>
      </c>
      <c r="F7" s="117"/>
      <c r="G7" s="117"/>
      <c r="H7" s="117"/>
      <c r="I7" s="18"/>
      <c r="J7" s="2"/>
      <c r="K7" s="2"/>
      <c r="L7" s="106"/>
      <c r="M7" s="100"/>
      <c r="N7" s="100"/>
      <c r="O7" s="100"/>
      <c r="P7" s="103"/>
      <c r="Q7" s="106"/>
      <c r="R7" s="100"/>
      <c r="S7" s="100"/>
      <c r="T7" s="100"/>
      <c r="U7" s="103"/>
      <c r="V7" s="106"/>
      <c r="W7" s="100"/>
      <c r="X7" s="100"/>
      <c r="Y7" s="100"/>
      <c r="Z7" s="103"/>
      <c r="AA7" s="106"/>
      <c r="AB7" s="100"/>
      <c r="AC7" s="100"/>
      <c r="AD7" s="100"/>
      <c r="AE7" s="103"/>
      <c r="AF7" s="106"/>
      <c r="AG7" s="100"/>
      <c r="AH7" s="100"/>
      <c r="AI7" s="100"/>
      <c r="AJ7" s="103"/>
      <c r="AK7" s="106"/>
      <c r="AL7" s="100"/>
      <c r="AM7" s="100"/>
      <c r="AN7" s="100"/>
      <c r="AO7" s="103"/>
      <c r="AP7" s="127" t="s">
        <v>16</v>
      </c>
      <c r="AQ7" s="110" t="s">
        <v>17</v>
      </c>
      <c r="AR7" s="110" t="s">
        <v>18</v>
      </c>
      <c r="AS7" s="110" t="s">
        <v>19</v>
      </c>
      <c r="AT7" s="133" t="s">
        <v>20</v>
      </c>
      <c r="AU7" s="136" t="s">
        <v>21</v>
      </c>
      <c r="AV7" s="16"/>
      <c r="AW7" s="124"/>
      <c r="AX7" s="125"/>
      <c r="AY7" s="125"/>
      <c r="AZ7" s="125"/>
      <c r="BA7" s="125"/>
      <c r="BB7" s="126"/>
      <c r="BD7" s="74" t="s">
        <v>24</v>
      </c>
      <c r="BE7" s="76" t="s">
        <v>25</v>
      </c>
    </row>
    <row r="8" spans="1:57" ht="12.75" customHeight="1" thickBot="1">
      <c r="A8" s="10" t="s">
        <v>10</v>
      </c>
      <c r="B8" s="5"/>
      <c r="C8" s="3"/>
      <c r="D8" s="130">
        <f>COUNTIF(AV12:BA36,"DROP")</f>
        <v>0</v>
      </c>
      <c r="E8" s="130"/>
      <c r="F8" s="130"/>
      <c r="G8" s="130"/>
      <c r="H8" s="130"/>
      <c r="I8" s="18"/>
      <c r="J8" s="2"/>
      <c r="K8" s="2"/>
      <c r="L8" s="107"/>
      <c r="M8" s="101"/>
      <c r="N8" s="101"/>
      <c r="O8" s="101"/>
      <c r="P8" s="104"/>
      <c r="Q8" s="107"/>
      <c r="R8" s="101"/>
      <c r="S8" s="101"/>
      <c r="T8" s="101"/>
      <c r="U8" s="104"/>
      <c r="V8" s="107"/>
      <c r="W8" s="101"/>
      <c r="X8" s="101"/>
      <c r="Y8" s="101"/>
      <c r="Z8" s="104"/>
      <c r="AA8" s="107"/>
      <c r="AB8" s="101"/>
      <c r="AC8" s="101"/>
      <c r="AD8" s="101"/>
      <c r="AE8" s="104"/>
      <c r="AF8" s="107"/>
      <c r="AG8" s="101"/>
      <c r="AH8" s="101"/>
      <c r="AI8" s="101"/>
      <c r="AJ8" s="104"/>
      <c r="AK8" s="107"/>
      <c r="AL8" s="101"/>
      <c r="AM8" s="101"/>
      <c r="AN8" s="101"/>
      <c r="AO8" s="104"/>
      <c r="AP8" s="128"/>
      <c r="AQ8" s="111"/>
      <c r="AR8" s="111"/>
      <c r="AS8" s="111"/>
      <c r="AT8" s="134"/>
      <c r="AU8" s="137"/>
      <c r="AV8" s="16"/>
      <c r="AW8" s="7"/>
      <c r="AX8" s="7"/>
      <c r="AY8" s="7"/>
      <c r="AZ8" s="7"/>
      <c r="BA8" s="7"/>
      <c r="BB8" s="7"/>
      <c r="BD8" s="75"/>
      <c r="BE8" s="77"/>
    </row>
    <row r="9" spans="1:57" ht="2.25" customHeight="1">
      <c r="A9" s="11"/>
      <c r="B9" s="6"/>
      <c r="C9" s="3"/>
      <c r="D9" s="12"/>
      <c r="E9" s="12"/>
      <c r="F9" s="12"/>
      <c r="G9" s="12"/>
      <c r="H9" s="12"/>
      <c r="I9" s="14"/>
      <c r="J9" s="2"/>
      <c r="K9" s="2"/>
      <c r="L9" s="108"/>
      <c r="M9" s="102"/>
      <c r="N9" s="102"/>
      <c r="O9" s="102"/>
      <c r="P9" s="105"/>
      <c r="Q9" s="108"/>
      <c r="R9" s="102"/>
      <c r="S9" s="102"/>
      <c r="T9" s="102"/>
      <c r="U9" s="105"/>
      <c r="V9" s="108"/>
      <c r="W9" s="102"/>
      <c r="X9" s="102"/>
      <c r="Y9" s="102"/>
      <c r="Z9" s="105"/>
      <c r="AA9" s="108"/>
      <c r="AB9" s="102"/>
      <c r="AC9" s="102"/>
      <c r="AD9" s="102"/>
      <c r="AE9" s="105"/>
      <c r="AF9" s="108"/>
      <c r="AG9" s="102"/>
      <c r="AH9" s="102"/>
      <c r="AI9" s="102"/>
      <c r="AJ9" s="105"/>
      <c r="AK9" s="108"/>
      <c r="AL9" s="102"/>
      <c r="AM9" s="102"/>
      <c r="AN9" s="102"/>
      <c r="AO9" s="105"/>
      <c r="AP9" s="129"/>
      <c r="AQ9" s="112"/>
      <c r="AR9" s="112"/>
      <c r="AS9" s="112"/>
      <c r="AT9" s="135"/>
      <c r="AU9" s="138"/>
      <c r="AV9" s="16"/>
      <c r="AW9" s="7"/>
      <c r="AX9" s="7"/>
      <c r="AY9" s="7"/>
      <c r="AZ9" s="7"/>
      <c r="BA9" s="7"/>
      <c r="BB9" s="7"/>
      <c r="BD9" s="19"/>
      <c r="BE9" s="21"/>
    </row>
    <row r="10" spans="1:57" ht="3" customHeight="1">
      <c r="A10" s="5"/>
      <c r="B10" s="5"/>
      <c r="C10" s="4"/>
      <c r="D10" s="13"/>
      <c r="E10" s="13"/>
      <c r="F10" s="13"/>
      <c r="G10" s="13"/>
      <c r="H10" s="13"/>
      <c r="I10" s="13"/>
      <c r="J10" s="2"/>
      <c r="K10" s="2"/>
      <c r="L10" s="108"/>
      <c r="M10" s="102"/>
      <c r="N10" s="102"/>
      <c r="O10" s="102"/>
      <c r="P10" s="105"/>
      <c r="Q10" s="108"/>
      <c r="R10" s="102"/>
      <c r="S10" s="102"/>
      <c r="T10" s="102"/>
      <c r="U10" s="105"/>
      <c r="V10" s="108"/>
      <c r="W10" s="102"/>
      <c r="X10" s="102"/>
      <c r="Y10" s="102"/>
      <c r="Z10" s="105"/>
      <c r="AA10" s="108"/>
      <c r="AB10" s="102"/>
      <c r="AC10" s="102"/>
      <c r="AD10" s="102"/>
      <c r="AE10" s="105"/>
      <c r="AF10" s="108"/>
      <c r="AG10" s="102"/>
      <c r="AH10" s="102"/>
      <c r="AI10" s="102"/>
      <c r="AJ10" s="105"/>
      <c r="AK10" s="108"/>
      <c r="AL10" s="102"/>
      <c r="AM10" s="102"/>
      <c r="AN10" s="102"/>
      <c r="AO10" s="105"/>
      <c r="AP10" s="129"/>
      <c r="AQ10" s="112"/>
      <c r="AR10" s="112"/>
      <c r="AS10" s="112"/>
      <c r="AT10" s="135"/>
      <c r="AU10" s="138"/>
      <c r="AV10" s="16"/>
      <c r="AW10" s="7"/>
      <c r="AX10" s="7"/>
      <c r="AY10" s="7"/>
      <c r="AZ10" s="7"/>
      <c r="BA10" s="7"/>
      <c r="BB10" s="7"/>
      <c r="BD10" s="19"/>
      <c r="BE10" s="21"/>
    </row>
    <row r="11" spans="1:57" ht="12.75" customHeight="1" thickBot="1">
      <c r="A11" s="109" t="s">
        <v>11</v>
      </c>
      <c r="B11" s="109"/>
      <c r="C11" s="109"/>
      <c r="D11" s="109"/>
      <c r="E11" s="109"/>
      <c r="F11" s="109"/>
      <c r="G11" s="109"/>
      <c r="H11" s="2" t="s">
        <v>12</v>
      </c>
      <c r="I11" s="2"/>
      <c r="J11" s="2"/>
      <c r="K11" s="2"/>
      <c r="L11" s="108"/>
      <c r="M11" s="102"/>
      <c r="N11" s="102"/>
      <c r="O11" s="102"/>
      <c r="P11" s="105"/>
      <c r="Q11" s="108"/>
      <c r="R11" s="102"/>
      <c r="S11" s="102"/>
      <c r="T11" s="102"/>
      <c r="U11" s="105"/>
      <c r="V11" s="108"/>
      <c r="W11" s="102"/>
      <c r="X11" s="102"/>
      <c r="Y11" s="102"/>
      <c r="Z11" s="105"/>
      <c r="AA11" s="108"/>
      <c r="AB11" s="102"/>
      <c r="AC11" s="102"/>
      <c r="AD11" s="102"/>
      <c r="AE11" s="105"/>
      <c r="AF11" s="108"/>
      <c r="AG11" s="102"/>
      <c r="AH11" s="102"/>
      <c r="AI11" s="102"/>
      <c r="AJ11" s="105"/>
      <c r="AK11" s="108"/>
      <c r="AL11" s="102"/>
      <c r="AM11" s="102"/>
      <c r="AN11" s="102"/>
      <c r="AO11" s="105"/>
      <c r="AP11" s="129"/>
      <c r="AQ11" s="112"/>
      <c r="AR11" s="112"/>
      <c r="AS11" s="112"/>
      <c r="AT11" s="135"/>
      <c r="AU11" s="138"/>
      <c r="AV11" s="16"/>
      <c r="AW11" s="78" t="s">
        <v>14</v>
      </c>
      <c r="AX11" s="78"/>
      <c r="AY11" s="78"/>
      <c r="AZ11" s="78"/>
      <c r="BA11" s="78"/>
      <c r="BB11" s="2"/>
      <c r="BD11" s="19"/>
      <c r="BE11" s="21"/>
    </row>
    <row r="12" spans="1:58" ht="15" customHeight="1">
      <c r="A12" s="97"/>
      <c r="B12" s="98"/>
      <c r="C12" s="98"/>
      <c r="D12" s="98"/>
      <c r="E12" s="98"/>
      <c r="F12" s="98"/>
      <c r="G12" s="99"/>
      <c r="H12" s="87"/>
      <c r="I12" s="88"/>
      <c r="J12" s="89"/>
      <c r="K12" s="90"/>
      <c r="L12" s="32" t="str">
        <f>IF(BF12=0," ",IF(L38="X","X"," "))</f>
        <v> </v>
      </c>
      <c r="M12" s="34" t="str">
        <f>IF(BF12=0," ",IF(M38="X","X"," "))</f>
        <v> </v>
      </c>
      <c r="N12" s="34" t="str">
        <f>IF(BF12=0," ",IF(N38="X","X"," "))</f>
        <v> </v>
      </c>
      <c r="O12" s="34" t="str">
        <f>IF(BF12=0," ",IF(O38="X","X"," "))</f>
        <v> </v>
      </c>
      <c r="P12" s="35" t="str">
        <f>IF(BF12=0," ",IF(P38="X","X"," "))</f>
        <v> </v>
      </c>
      <c r="Q12" s="33" t="str">
        <f>IF(BF12=0," ",IF(Q38="X","X"," "))</f>
        <v> </v>
      </c>
      <c r="R12" s="34" t="str">
        <f>IF(BF12=0," ",IF(R38="X","X"," "))</f>
        <v> </v>
      </c>
      <c r="S12" s="34" t="str">
        <f>IF(BF12=0," ",IF(S38="X","X"," "))</f>
        <v> </v>
      </c>
      <c r="T12" s="34" t="str">
        <f>IF(BF12=0," ",IF(T38="X","X"," "))</f>
        <v> </v>
      </c>
      <c r="U12" s="42" t="str">
        <f>IF(BF12=0," ",IF(U38="X","X"," "))</f>
        <v> </v>
      </c>
      <c r="V12" s="32" t="str">
        <f>IF(BF12=0," ",IF(V38="X","X"," "))</f>
        <v> </v>
      </c>
      <c r="W12" s="34" t="str">
        <f>IF(BF12=0," ",IF(W38="X","X"," "))</f>
        <v> </v>
      </c>
      <c r="X12" s="34" t="str">
        <f>IF(BF12=0," ",IF(X38="X","X"," "))</f>
        <v> </v>
      </c>
      <c r="Y12" s="34" t="str">
        <f>IF(BF12=0," ",IF(Y38="X","X"," "))</f>
        <v> </v>
      </c>
      <c r="Z12" s="35" t="str">
        <f>IF(BF12=0," ",IF(Z38="X","X"," "))</f>
        <v> </v>
      </c>
      <c r="AA12" s="33" t="str">
        <f>IF(BF12=0," ",IF(AA38="X","X"," "))</f>
        <v> </v>
      </c>
      <c r="AB12" s="34" t="str">
        <f>IF(BF12=0," ",IF(AB38="X","X"," "))</f>
        <v> </v>
      </c>
      <c r="AC12" s="34" t="str">
        <f>IF(BF12=0," ",IF(AC38="X","X"," "))</f>
        <v> </v>
      </c>
      <c r="AD12" s="34" t="str">
        <f>IF(BF12=0," ",IF(AD38="X","X"," "))</f>
        <v> </v>
      </c>
      <c r="AE12" s="42" t="str">
        <f>IF(BF12=0," ",IF(AE38="X","X"," "))</f>
        <v> </v>
      </c>
      <c r="AF12" s="32" t="str">
        <f>IF(BF12=0," ",IF(AF38="X","X"," "))</f>
        <v> </v>
      </c>
      <c r="AG12" s="34" t="str">
        <f>IF(BF12=0," ",IF(AG38="X","X"," "))</f>
        <v> </v>
      </c>
      <c r="AH12" s="34" t="str">
        <f>IF(BF12=0," ",IF(AH38="X","X"," "))</f>
        <v> </v>
      </c>
      <c r="AI12" s="34" t="str">
        <f>IF(BF12=0," ",IF(AI38="X","X"," "))</f>
        <v> </v>
      </c>
      <c r="AJ12" s="35" t="str">
        <f>IF(BF12=0," ",IF(AJ38="X","X"," "))</f>
        <v> </v>
      </c>
      <c r="AK12" s="33" t="str">
        <f>IF(BF12=0," ",IF(AK38="X","X"," "))</f>
        <v> </v>
      </c>
      <c r="AL12" s="34" t="str">
        <f>IF(BF12=0," ",IF(AL38="X","X"," "))</f>
        <v> </v>
      </c>
      <c r="AM12" s="34" t="str">
        <f>IF(BF12=0," ",IF(AM38="X","X"," "))</f>
        <v> </v>
      </c>
      <c r="AN12" s="34" t="str">
        <f>IF(BF12=0," ",IF(AN38="X","X"," "))</f>
        <v> </v>
      </c>
      <c r="AO12" s="42" t="str">
        <f>IF(BF12=0," ",IF(AO38="X","X"," "))</f>
        <v> </v>
      </c>
      <c r="AP12" s="32" t="str">
        <f>IF(BF12=0," ",IF(AP38="X","X"," "))</f>
        <v> </v>
      </c>
      <c r="AQ12" s="34" t="str">
        <f>IF(BF12=0," ",IF(AQ38="X","X"," "))</f>
        <v> </v>
      </c>
      <c r="AR12" s="34" t="str">
        <f>IF(BF12=0," ",IF(AR38="X","X"," "))</f>
        <v> </v>
      </c>
      <c r="AS12" s="34" t="str">
        <f>IF(BF12=0," ",IF(AS38="X","X"," "))</f>
        <v> </v>
      </c>
      <c r="AT12" s="42" t="str">
        <f>IF(BF12=0," ",IF(AT38="X","X"," "))</f>
        <v> </v>
      </c>
      <c r="AU12" s="45" t="str">
        <f>IF(BF12=0," ",IF(AU38="X","X"," "))</f>
        <v> </v>
      </c>
      <c r="AV12" s="70">
        <f>IF(COUNTIF(AP12:AT36,"X")=0,"",IF(BE12+BF12=1,"DROP",IF(BD12+BE12=0," ",IF(BD12=BE6,"PASS",IF(BD12&gt;0,"PARTIAL","")))))</f>
      </c>
      <c r="AW12" s="71"/>
      <c r="AX12" s="71"/>
      <c r="AY12" s="71"/>
      <c r="AZ12" s="71"/>
      <c r="BA12" s="72"/>
      <c r="BD12" s="22">
        <f aca="true" t="shared" si="0" ref="BD12:BD36">COUNTIF(L12:AN12,"X")</f>
        <v>0</v>
      </c>
      <c r="BE12" s="23">
        <f aca="true" t="shared" si="1" ref="BE12:BE36">COUNTIF(AP12:AT12,"X")</f>
        <v>0</v>
      </c>
      <c r="BF12" s="1">
        <f aca="true" t="shared" si="2" ref="BF12:BF36">COUNTA(A12)</f>
        <v>0</v>
      </c>
    </row>
    <row r="13" spans="1:58" ht="15" customHeight="1">
      <c r="A13" s="91"/>
      <c r="B13" s="92"/>
      <c r="C13" s="92"/>
      <c r="D13" s="92"/>
      <c r="E13" s="92"/>
      <c r="F13" s="92"/>
      <c r="G13" s="93"/>
      <c r="H13" s="79"/>
      <c r="I13" s="80"/>
      <c r="J13" s="81"/>
      <c r="K13" s="82"/>
      <c r="L13" s="24" t="str">
        <f>IF(BF13=0," ",IF(L38="X","X"," "))</f>
        <v> </v>
      </c>
      <c r="M13" s="37" t="str">
        <f>IF(BF13=0," ",IF(M38="X","X"," "))</f>
        <v> </v>
      </c>
      <c r="N13" s="37" t="str">
        <f>IF(BF13=0," ",IF(N38="X","X"," "))</f>
        <v> </v>
      </c>
      <c r="O13" s="37" t="str">
        <f>IF(BF13=0," ",IF(O38="X","X"," "))</f>
        <v> </v>
      </c>
      <c r="P13" s="38" t="str">
        <f>IF(BF13=0," ",IF(P38="X","X"," "))</f>
        <v> </v>
      </c>
      <c r="Q13" s="36" t="str">
        <f>IF(BF13=0," ",IF(Q38="X","X"," "))</f>
        <v> </v>
      </c>
      <c r="R13" s="37" t="str">
        <f>IF(BF13=0," ",IF(R38="X","X"," "))</f>
        <v> </v>
      </c>
      <c r="S13" s="37" t="str">
        <f>IF(BF13=0," ",IF(S38="X","X"," "))</f>
        <v> </v>
      </c>
      <c r="T13" s="37" t="str">
        <f>IF(BF13=0," ",IF(T38="X","X"," "))</f>
        <v> </v>
      </c>
      <c r="U13" s="43" t="str">
        <f>IF(BF13=0," ",IF(U38="X","X"," "))</f>
        <v> </v>
      </c>
      <c r="V13" s="24" t="str">
        <f>IF(BF13=0," ",IF(V38="X","X"," "))</f>
        <v> </v>
      </c>
      <c r="W13" s="37" t="str">
        <f>IF(BF13=0," ",IF(W38="X","X"," "))</f>
        <v> </v>
      </c>
      <c r="X13" s="37" t="str">
        <f>IF(BF13=0," ",IF(X38="X","X"," "))</f>
        <v> </v>
      </c>
      <c r="Y13" s="37" t="str">
        <f>IF(BF13=0," ",IF(Y38="X","X"," "))</f>
        <v> </v>
      </c>
      <c r="Z13" s="38" t="str">
        <f>IF(BF13=0," ",IF(Z38="X","X"," "))</f>
        <v> </v>
      </c>
      <c r="AA13" s="36" t="str">
        <f>IF(BF13=0," ",IF(AA38="X","X"," "))</f>
        <v> </v>
      </c>
      <c r="AB13" s="37" t="str">
        <f>IF(BF13=0," ",IF(AB38="X","X"," "))</f>
        <v> </v>
      </c>
      <c r="AC13" s="37" t="str">
        <f>IF(BF13=0," ",IF(AC38="X","X"," "))</f>
        <v> </v>
      </c>
      <c r="AD13" s="37" t="str">
        <f>IF(BF13=0," ",IF(AD38="X","X"," "))</f>
        <v> </v>
      </c>
      <c r="AE13" s="43" t="str">
        <f>IF(BF13=0," ",IF(AE38="X","X"," "))</f>
        <v> </v>
      </c>
      <c r="AF13" s="24" t="str">
        <f>IF(BF13=0," ",IF(AF38="X","X"," "))</f>
        <v> </v>
      </c>
      <c r="AG13" s="37" t="str">
        <f>IF(BF13=0," ",IF(AG38="X","X"," "))</f>
        <v> </v>
      </c>
      <c r="AH13" s="37" t="str">
        <f>IF(BF13=0," ",IF(AH38="X","X"," "))</f>
        <v> </v>
      </c>
      <c r="AI13" s="37" t="str">
        <f>IF(BF13=0," ",IF(AI38="X","X"," "))</f>
        <v> </v>
      </c>
      <c r="AJ13" s="38" t="str">
        <f>IF(BF13=0," ",IF(AJ38="X","X"," "))</f>
        <v> </v>
      </c>
      <c r="AK13" s="36" t="str">
        <f>IF(BF13=0," ",IF(AK38="X","X"," "))</f>
        <v> </v>
      </c>
      <c r="AL13" s="37" t="str">
        <f>IF(BF13=0," ",IF(AL38="X","X"," "))</f>
        <v> </v>
      </c>
      <c r="AM13" s="37" t="str">
        <f>IF(BF13=0," ",IF(AM38="X","X"," "))</f>
        <v> </v>
      </c>
      <c r="AN13" s="37" t="str">
        <f>IF(BF13=0," ",IF(AN38="X","X"," "))</f>
        <v> </v>
      </c>
      <c r="AO13" s="43" t="str">
        <f>IF(BF13=0," ",IF(AO38="X","X"," "))</f>
        <v> </v>
      </c>
      <c r="AP13" s="24" t="str">
        <f>IF(BF13=0," ",IF(AP38="X","X"," "))</f>
        <v> </v>
      </c>
      <c r="AQ13" s="37" t="str">
        <f>IF(BF13=0," ",IF(AQ38="X","X"," "))</f>
        <v> </v>
      </c>
      <c r="AR13" s="37" t="str">
        <f>IF(BF13=0," ",IF(AR38="X","X"," "))</f>
        <v> </v>
      </c>
      <c r="AS13" s="37" t="str">
        <f>IF(BF13=0," ",IF(AS38="X","X"," "))</f>
        <v> </v>
      </c>
      <c r="AT13" s="43" t="str">
        <f>IF(BF13=0," ",IF(AT38="X","X"," "))</f>
        <v> </v>
      </c>
      <c r="AU13" s="46" t="str">
        <f>IF(BF13=0," ",IF(AU38="X","X"," "))</f>
        <v> </v>
      </c>
      <c r="AV13" s="64">
        <f>IF(COUNTIF(AP12:AT36,"X")=0,"",IF(BE13+BF13=1,"DROP",IF(BD13+BE13=0," ",IF(BD13=BE6,"PASS",IF(BD13&gt;0,"PARTIAL","")))))</f>
      </c>
      <c r="AW13" s="65"/>
      <c r="AX13" s="65"/>
      <c r="AY13" s="65"/>
      <c r="AZ13" s="65"/>
      <c r="BA13" s="66"/>
      <c r="BD13" s="22">
        <f t="shared" si="0"/>
        <v>0</v>
      </c>
      <c r="BE13" s="23">
        <f t="shared" si="1"/>
        <v>0</v>
      </c>
      <c r="BF13" s="1">
        <f t="shared" si="2"/>
        <v>0</v>
      </c>
    </row>
    <row r="14" spans="1:58" ht="15" customHeight="1">
      <c r="A14" s="91"/>
      <c r="B14" s="92"/>
      <c r="C14" s="92"/>
      <c r="D14" s="92"/>
      <c r="E14" s="92"/>
      <c r="F14" s="92"/>
      <c r="G14" s="93"/>
      <c r="H14" s="79"/>
      <c r="I14" s="80"/>
      <c r="J14" s="81"/>
      <c r="K14" s="82"/>
      <c r="L14" s="24" t="str">
        <f>IF(BF14=0," ",IF(L38="X","X"," "))</f>
        <v> </v>
      </c>
      <c r="M14" s="37" t="str">
        <f>IF(BF14=0," ",IF(M38="X","X"," "))</f>
        <v> </v>
      </c>
      <c r="N14" s="37" t="str">
        <f>IF(BF14=0," ",IF(N38="X","X"," "))</f>
        <v> </v>
      </c>
      <c r="O14" s="37" t="str">
        <f>IF(BF14=0," ",IF(O38="X","X"," "))</f>
        <v> </v>
      </c>
      <c r="P14" s="38" t="str">
        <f>IF(BF14=0," ",IF(P38="X","X"," "))</f>
        <v> </v>
      </c>
      <c r="Q14" s="36" t="str">
        <f>IF(BF14=0," ",IF(Q38="X","X"," "))</f>
        <v> </v>
      </c>
      <c r="R14" s="37" t="str">
        <f>IF(BF14=0," ",IF(R38="X","X"," "))</f>
        <v> </v>
      </c>
      <c r="S14" s="37" t="str">
        <f>IF(BF14=0," ",IF(S38="X","X"," "))</f>
        <v> </v>
      </c>
      <c r="T14" s="37" t="str">
        <f>IF(BF14=0," ",IF(T38="X","X"," "))</f>
        <v> </v>
      </c>
      <c r="U14" s="43" t="str">
        <f>IF(BF14=0," ",IF(U38="X","X"," "))</f>
        <v> </v>
      </c>
      <c r="V14" s="24" t="str">
        <f>IF(BF14=0," ",IF(V38="X","X"," "))</f>
        <v> </v>
      </c>
      <c r="W14" s="37" t="str">
        <f>IF(BF14=0," ",IF(W38="X","X"," "))</f>
        <v> </v>
      </c>
      <c r="X14" s="37" t="str">
        <f>IF(BF14=0," ",IF(X38="X","X"," "))</f>
        <v> </v>
      </c>
      <c r="Y14" s="37" t="str">
        <f>IF(BF14=0," ",IF(Y38="X","X"," "))</f>
        <v> </v>
      </c>
      <c r="Z14" s="38" t="str">
        <f>IF(BF14=0," ",IF(Z38="X","X"," "))</f>
        <v> </v>
      </c>
      <c r="AA14" s="36" t="str">
        <f>IF(BF14=0," ",IF(AA38="X","X"," "))</f>
        <v> </v>
      </c>
      <c r="AB14" s="37" t="str">
        <f>IF(BF14=0," ",IF(AB38="X","X"," "))</f>
        <v> </v>
      </c>
      <c r="AC14" s="37" t="str">
        <f>IF(BF14=0," ",IF(AC38="X","X"," "))</f>
        <v> </v>
      </c>
      <c r="AD14" s="37" t="str">
        <f>IF(BF14=0," ",IF(AD38="X","X"," "))</f>
        <v> </v>
      </c>
      <c r="AE14" s="43" t="str">
        <f>IF(BF14=0," ",IF(AE38="X","X"," "))</f>
        <v> </v>
      </c>
      <c r="AF14" s="24" t="str">
        <f>IF(BF14=0," ",IF(AF38="X","X"," "))</f>
        <v> </v>
      </c>
      <c r="AG14" s="37" t="str">
        <f>IF(BF14=0," ",IF(AG38="X","X"," "))</f>
        <v> </v>
      </c>
      <c r="AH14" s="37" t="str">
        <f>IF(BF14=0," ",IF(AH38="X","X"," "))</f>
        <v> </v>
      </c>
      <c r="AI14" s="37" t="str">
        <f>IF(BF14=0," ",IF(AI38="X","X"," "))</f>
        <v> </v>
      </c>
      <c r="AJ14" s="38" t="str">
        <f>IF(BF14=0," ",IF(AJ38="X","X"," "))</f>
        <v> </v>
      </c>
      <c r="AK14" s="36" t="str">
        <f>IF(BF14=0," ",IF(AK38="X","X"," "))</f>
        <v> </v>
      </c>
      <c r="AL14" s="37" t="str">
        <f>IF(BF14=0," ",IF(AL38="X","X"," "))</f>
        <v> </v>
      </c>
      <c r="AM14" s="37" t="str">
        <f>IF(BF14=0," ",IF(AM38="X","X"," "))</f>
        <v> </v>
      </c>
      <c r="AN14" s="37" t="str">
        <f>IF(BF14=0," ",IF(AN38="X","X"," "))</f>
        <v> </v>
      </c>
      <c r="AO14" s="43" t="str">
        <f>IF(BF14=0," ",IF(AO38="X","X"," "))</f>
        <v> </v>
      </c>
      <c r="AP14" s="24" t="str">
        <f>IF(BF14=0," ",IF(AP38="X","X"," "))</f>
        <v> </v>
      </c>
      <c r="AQ14" s="37" t="str">
        <f>IF(BF14=0," ",IF(AQ38="X","X"," "))</f>
        <v> </v>
      </c>
      <c r="AR14" s="37" t="str">
        <f>IF(BF14=0," ",IF(AR38="X","X"," "))</f>
        <v> </v>
      </c>
      <c r="AS14" s="37" t="str">
        <f>IF(BF14=0," ",IF(AS38="X","X"," "))</f>
        <v> </v>
      </c>
      <c r="AT14" s="43" t="str">
        <f>IF(BF14=0," ",IF(AT38="X","X"," "))</f>
        <v> </v>
      </c>
      <c r="AU14" s="46" t="str">
        <f>IF(BF14=0," ",IF(AU38="X","X"," "))</f>
        <v> </v>
      </c>
      <c r="AV14" s="64">
        <f>IF(COUNTIF(AP12:AT36,"X")=0,"",IF(BE14+BF14=1,"DROP",IF(BD14+BE14=0," ",IF(BD14=BE6,"PASS",IF(BD14&gt;0,"PARTIAL","")))))</f>
      </c>
      <c r="AW14" s="65"/>
      <c r="AX14" s="65"/>
      <c r="AY14" s="65"/>
      <c r="AZ14" s="65"/>
      <c r="BA14" s="66"/>
      <c r="BD14" s="22">
        <f t="shared" si="0"/>
        <v>0</v>
      </c>
      <c r="BE14" s="23">
        <f t="shared" si="1"/>
        <v>0</v>
      </c>
      <c r="BF14" s="1">
        <f t="shared" si="2"/>
        <v>0</v>
      </c>
    </row>
    <row r="15" spans="1:58" ht="15" customHeight="1">
      <c r="A15" s="91"/>
      <c r="B15" s="92"/>
      <c r="C15" s="92"/>
      <c r="D15" s="92"/>
      <c r="E15" s="92"/>
      <c r="F15" s="92"/>
      <c r="G15" s="93"/>
      <c r="H15" s="79"/>
      <c r="I15" s="80"/>
      <c r="J15" s="81"/>
      <c r="K15" s="82"/>
      <c r="L15" s="24" t="str">
        <f>IF(BF15=0," ",IF(L38="X","X"," "))</f>
        <v> </v>
      </c>
      <c r="M15" s="37" t="str">
        <f>IF(BF15=0," ",IF(M38="X","X"," "))</f>
        <v> </v>
      </c>
      <c r="N15" s="37" t="str">
        <f>IF(BF15=0," ",IF(N38="X","X"," "))</f>
        <v> </v>
      </c>
      <c r="O15" s="37" t="str">
        <f>IF(BF15=0," ",IF(O38="X","X"," "))</f>
        <v> </v>
      </c>
      <c r="P15" s="38" t="str">
        <f>IF(BF15=0," ",IF(P38="X","X"," "))</f>
        <v> </v>
      </c>
      <c r="Q15" s="36" t="str">
        <f>IF(BF15=0," ",IF(Q38="X","X"," "))</f>
        <v> </v>
      </c>
      <c r="R15" s="37" t="str">
        <f>IF(BF15=0," ",IF(R38="X","X"," "))</f>
        <v> </v>
      </c>
      <c r="S15" s="37" t="str">
        <f>IF(BF15=0," ",IF(S38="X","X"," "))</f>
        <v> </v>
      </c>
      <c r="T15" s="37" t="str">
        <f>IF(BF15=0," ",IF(T38="X","X"," "))</f>
        <v> </v>
      </c>
      <c r="U15" s="43" t="str">
        <f>IF(BF15=0," ",IF(U38="X","X"," "))</f>
        <v> </v>
      </c>
      <c r="V15" s="24" t="str">
        <f>IF(BF15=0," ",IF(V38="X","X"," "))</f>
        <v> </v>
      </c>
      <c r="W15" s="37" t="str">
        <f>IF(BF15=0," ",IF(W38="X","X"," "))</f>
        <v> </v>
      </c>
      <c r="X15" s="37" t="str">
        <f>IF(BF15=0," ",IF(X38="X","X"," "))</f>
        <v> </v>
      </c>
      <c r="Y15" s="37" t="str">
        <f>IF(BF15=0," ",IF(Y38="X","X"," "))</f>
        <v> </v>
      </c>
      <c r="Z15" s="38" t="str">
        <f>IF(BF15=0," ",IF(Z38="X","X"," "))</f>
        <v> </v>
      </c>
      <c r="AA15" s="36" t="str">
        <f>IF(BF15=0," ",IF(AA38="X","X"," "))</f>
        <v> </v>
      </c>
      <c r="AB15" s="37" t="str">
        <f>IF(BF15=0," ",IF(AB38="X","X"," "))</f>
        <v> </v>
      </c>
      <c r="AC15" s="37" t="str">
        <f>IF(BF15=0," ",IF(AC38="X","X"," "))</f>
        <v> </v>
      </c>
      <c r="AD15" s="37" t="str">
        <f>IF(BF15=0," ",IF(AD38="X","X"," "))</f>
        <v> </v>
      </c>
      <c r="AE15" s="43" t="str">
        <f>IF(BF15=0," ",IF(AE38="X","X"," "))</f>
        <v> </v>
      </c>
      <c r="AF15" s="24" t="str">
        <f>IF(BF15=0," ",IF(AF38="X","X"," "))</f>
        <v> </v>
      </c>
      <c r="AG15" s="37" t="str">
        <f>IF(BF15=0," ",IF(AG38="X","X"," "))</f>
        <v> </v>
      </c>
      <c r="AH15" s="37" t="str">
        <f>IF(BF15=0," ",IF(AH38="X","X"," "))</f>
        <v> </v>
      </c>
      <c r="AI15" s="37" t="str">
        <f>IF(BF15=0," ",IF(AI38="X","X"," "))</f>
        <v> </v>
      </c>
      <c r="AJ15" s="38" t="str">
        <f>IF(BF15=0," ",IF(AJ38="X","X"," "))</f>
        <v> </v>
      </c>
      <c r="AK15" s="36" t="str">
        <f>IF(BF15=0," ",IF(AK38="X","X"," "))</f>
        <v> </v>
      </c>
      <c r="AL15" s="37" t="str">
        <f>IF(BF15=0," ",IF(AL38="X","X"," "))</f>
        <v> </v>
      </c>
      <c r="AM15" s="37" t="str">
        <f>IF(BF15=0," ",IF(AM38="X","X"," "))</f>
        <v> </v>
      </c>
      <c r="AN15" s="37" t="str">
        <f>IF(BF15=0," ",IF(AN38="X","X"," "))</f>
        <v> </v>
      </c>
      <c r="AO15" s="43" t="str">
        <f>IF(BF15=0," ",IF(AO38="X","X"," "))</f>
        <v> </v>
      </c>
      <c r="AP15" s="24" t="str">
        <f>IF(BF15=0," ",IF(AP38="X","X"," "))</f>
        <v> </v>
      </c>
      <c r="AQ15" s="37" t="str">
        <f>IF(BF15=0," ",IF(AQ38="X","X"," "))</f>
        <v> </v>
      </c>
      <c r="AR15" s="37" t="str">
        <f>IF(BF15=0," ",IF(AR38="X","X"," "))</f>
        <v> </v>
      </c>
      <c r="AS15" s="37" t="str">
        <f>IF(BF15=0," ",IF(AS38="X","X"," "))</f>
        <v> </v>
      </c>
      <c r="AT15" s="43" t="str">
        <f>IF(BF15=0," ",IF(AT38="X","X"," "))</f>
        <v> </v>
      </c>
      <c r="AU15" s="46" t="str">
        <f>IF(BF15=0," ",IF(AU38="X","X"," "))</f>
        <v> </v>
      </c>
      <c r="AV15" s="64">
        <f>IF(COUNTIF(AP12:AT36,"X")=0,"",IF(BE15+BF15=1,"DROP",IF(BD15+BE15=0," ",IF(BD15=BE6,"PASS",IF(BD15&gt;0,"PARTIAL","")))))</f>
      </c>
      <c r="AW15" s="65"/>
      <c r="AX15" s="65"/>
      <c r="AY15" s="65"/>
      <c r="AZ15" s="65"/>
      <c r="BA15" s="66"/>
      <c r="BD15" s="22">
        <f t="shared" si="0"/>
        <v>0</v>
      </c>
      <c r="BE15" s="23">
        <f t="shared" si="1"/>
        <v>0</v>
      </c>
      <c r="BF15" s="1">
        <f t="shared" si="2"/>
        <v>0</v>
      </c>
    </row>
    <row r="16" spans="1:58" ht="15" customHeight="1" thickBot="1">
      <c r="A16" s="94"/>
      <c r="B16" s="95"/>
      <c r="C16" s="95"/>
      <c r="D16" s="95"/>
      <c r="E16" s="95"/>
      <c r="F16" s="95"/>
      <c r="G16" s="96"/>
      <c r="H16" s="83"/>
      <c r="I16" s="84"/>
      <c r="J16" s="85"/>
      <c r="K16" s="86"/>
      <c r="L16" s="25" t="str">
        <f>IF(BF16=0," ",IF(L38="X","X"," "))</f>
        <v> </v>
      </c>
      <c r="M16" s="40" t="str">
        <f>IF(BF16=0," ",IF(M38="X","X"," "))</f>
        <v> </v>
      </c>
      <c r="N16" s="40" t="str">
        <f>IF(BF16=0," ",IF(N38="X","X"," "))</f>
        <v> </v>
      </c>
      <c r="O16" s="40" t="str">
        <f>IF(BF16=0," ",IF(O38="X","X"," "))</f>
        <v> </v>
      </c>
      <c r="P16" s="41" t="str">
        <f>IF(BF16=0," ",IF(P38="X","X"," "))</f>
        <v> </v>
      </c>
      <c r="Q16" s="39" t="str">
        <f>IF(BF16=0," ",IF(Q38="X","X"," "))</f>
        <v> </v>
      </c>
      <c r="R16" s="40" t="str">
        <f>IF(BF16=0," ",IF(R38="X","X"," "))</f>
        <v> </v>
      </c>
      <c r="S16" s="40" t="str">
        <f>IF(BF16=0," ",IF(S38="X","X"," "))</f>
        <v> </v>
      </c>
      <c r="T16" s="40" t="str">
        <f>IF(BF16=0," ",IF(T38="X","X"," "))</f>
        <v> </v>
      </c>
      <c r="U16" s="44" t="str">
        <f>IF(BF16=0," ",IF(U38="X","X"," "))</f>
        <v> </v>
      </c>
      <c r="V16" s="25" t="str">
        <f>IF(BF16=0," ",IF(V38="X","X"," "))</f>
        <v> </v>
      </c>
      <c r="W16" s="40" t="str">
        <f>IF(BF16=0," ",IF(W38="X","X"," "))</f>
        <v> </v>
      </c>
      <c r="X16" s="40" t="str">
        <f>IF(BF16=0," ",IF(X38="X","X"," "))</f>
        <v> </v>
      </c>
      <c r="Y16" s="40" t="str">
        <f>IF(BF16=0," ",IF(Y38="X","X"," "))</f>
        <v> </v>
      </c>
      <c r="Z16" s="41" t="str">
        <f>IF(BF16=0," ",IF(Z38="X","X"," "))</f>
        <v> </v>
      </c>
      <c r="AA16" s="39" t="str">
        <f>IF(BF16=0," ",IF(AA38="X","X"," "))</f>
        <v> </v>
      </c>
      <c r="AB16" s="40" t="str">
        <f>IF(BF16=0," ",IF(AB38="X","X"," "))</f>
        <v> </v>
      </c>
      <c r="AC16" s="40" t="str">
        <f>IF(BF16=0," ",IF(AC38="X","X"," "))</f>
        <v> </v>
      </c>
      <c r="AD16" s="40" t="str">
        <f>IF(BF16=0," ",IF(AD38="X","X"," "))</f>
        <v> </v>
      </c>
      <c r="AE16" s="44" t="str">
        <f>IF(BF16=0," ",IF(AE38="X","X"," "))</f>
        <v> </v>
      </c>
      <c r="AF16" s="25" t="str">
        <f>IF(BF16=0," ",IF(AF38="X","X"," "))</f>
        <v> </v>
      </c>
      <c r="AG16" s="40" t="str">
        <f>IF(BF16=0," ",IF(AG38="X","X"," "))</f>
        <v> </v>
      </c>
      <c r="AH16" s="40" t="str">
        <f>IF(BF16=0," ",IF(AH38="X","X"," "))</f>
        <v> </v>
      </c>
      <c r="AI16" s="40" t="str">
        <f>IF(BF16=0," ",IF(AI38="X","X"," "))</f>
        <v> </v>
      </c>
      <c r="AJ16" s="41" t="str">
        <f>IF(BF16=0," ",IF(AJ38="X","X"," "))</f>
        <v> </v>
      </c>
      <c r="AK16" s="39" t="str">
        <f>IF(BF16=0," ",IF(AK38="X","X"," "))</f>
        <v> </v>
      </c>
      <c r="AL16" s="40" t="str">
        <f>IF(BF16=0," ",IF(AL38="X","X"," "))</f>
        <v> </v>
      </c>
      <c r="AM16" s="40" t="str">
        <f>IF(BF16=0," ",IF(AM38="X","X"," "))</f>
        <v> </v>
      </c>
      <c r="AN16" s="40" t="str">
        <f>IF(BF16=0," ",IF(AN38="X","X"," "))</f>
        <v> </v>
      </c>
      <c r="AO16" s="44" t="str">
        <f>IF(BF16=0," ",IF(AO38="X","X"," "))</f>
        <v> </v>
      </c>
      <c r="AP16" s="25" t="str">
        <f>IF(BF16=0," ",IF(AP38="X","X"," "))</f>
        <v> </v>
      </c>
      <c r="AQ16" s="40" t="str">
        <f>IF(BF16=0," ",IF(AQ38="X","X"," "))</f>
        <v> </v>
      </c>
      <c r="AR16" s="40" t="str">
        <f>IF(BF16=0," ",IF(AR38="X","X"," "))</f>
        <v> </v>
      </c>
      <c r="AS16" s="40" t="str">
        <f>IF(BF16=0," ",IF(AS38="X","X"," "))</f>
        <v> </v>
      </c>
      <c r="AT16" s="44" t="str">
        <f>IF(BF16=0," ",IF(AT38="X","X"," "))</f>
        <v> </v>
      </c>
      <c r="AU16" s="47" t="str">
        <f>IF(BF16=0," ",IF(AU38="X","X"," "))</f>
        <v> </v>
      </c>
      <c r="AV16" s="67">
        <f>IF(COUNTIF(AP12:AT36,"X")=0,"",IF(BE16+BF16=1,"DROP",IF(BD16+BE16=0," ",IF(BD16=BE6,"PASS",IF(BD16&gt;0,"PARTIAL","")))))</f>
      </c>
      <c r="AW16" s="68"/>
      <c r="AX16" s="68"/>
      <c r="AY16" s="68"/>
      <c r="AZ16" s="68"/>
      <c r="BA16" s="69"/>
      <c r="BD16" s="22">
        <f t="shared" si="0"/>
        <v>0</v>
      </c>
      <c r="BE16" s="23">
        <f t="shared" si="1"/>
        <v>0</v>
      </c>
      <c r="BF16" s="1">
        <f t="shared" si="2"/>
        <v>0</v>
      </c>
    </row>
    <row r="17" spans="1:58" ht="15" customHeight="1">
      <c r="A17" s="97"/>
      <c r="B17" s="98"/>
      <c r="C17" s="98"/>
      <c r="D17" s="98"/>
      <c r="E17" s="98"/>
      <c r="F17" s="98"/>
      <c r="G17" s="99"/>
      <c r="H17" s="87"/>
      <c r="I17" s="88"/>
      <c r="J17" s="89"/>
      <c r="K17" s="90"/>
      <c r="L17" s="54" t="str">
        <f>IF(BF17=0," ",IF(L38="X","X"," "))</f>
        <v> </v>
      </c>
      <c r="M17" s="55" t="str">
        <f>IF(BF17=0," ",IF(M38="X","X"," "))</f>
        <v> </v>
      </c>
      <c r="N17" s="55" t="str">
        <f>IF(BF17=0," ",IF(N38="X","X"," "))</f>
        <v> </v>
      </c>
      <c r="O17" s="55" t="str">
        <f>IF(BF17=0," ",IF(O38="X","X"," "))</f>
        <v> </v>
      </c>
      <c r="P17" s="56" t="str">
        <f>IF(BF17=0," ",IF(P38="X","X"," "))</f>
        <v> </v>
      </c>
      <c r="Q17" s="57" t="str">
        <f>IF(BF17=0," ",IF(Q38="X","X"," "))</f>
        <v> </v>
      </c>
      <c r="R17" s="55" t="str">
        <f>IF(BF17=0," ",IF(R38="X","X"," "))</f>
        <v> </v>
      </c>
      <c r="S17" s="55" t="str">
        <f>IF(BF17=0," ",IF(S38="X","X"," "))</f>
        <v> </v>
      </c>
      <c r="T17" s="55" t="str">
        <f>IF(BF17=0," ",IF(T38="X","X"," "))</f>
        <v> </v>
      </c>
      <c r="U17" s="58" t="str">
        <f>IF(BF17=0," ",IF(U38="X","X"," "))</f>
        <v> </v>
      </c>
      <c r="V17" s="54" t="str">
        <f>IF(BF17=0," ",IF(V38="X","X"," "))</f>
        <v> </v>
      </c>
      <c r="W17" s="55" t="str">
        <f>IF(BF17=0," ",IF(W38="X","X"," "))</f>
        <v> </v>
      </c>
      <c r="X17" s="55" t="str">
        <f>IF(BF17=0," ",IF(X38="X","X"," "))</f>
        <v> </v>
      </c>
      <c r="Y17" s="55" t="str">
        <f>IF(BF17=0," ",IF(Y38="X","X"," "))</f>
        <v> </v>
      </c>
      <c r="Z17" s="56" t="str">
        <f>IF(BF17=0," ",IF(Z38="X","X"," "))</f>
        <v> </v>
      </c>
      <c r="AA17" s="57" t="str">
        <f>IF(BF17=0," ",IF(AA38="X","X"," "))</f>
        <v> </v>
      </c>
      <c r="AB17" s="55" t="str">
        <f>IF(BF17=0," ",IF(AB38="X","X"," "))</f>
        <v> </v>
      </c>
      <c r="AC17" s="55" t="str">
        <f>IF(BF17=0," ",IF(AC38="X","X"," "))</f>
        <v> </v>
      </c>
      <c r="AD17" s="55" t="str">
        <f>IF(BF17=0," ",IF(AD38="X","X"," "))</f>
        <v> </v>
      </c>
      <c r="AE17" s="58" t="str">
        <f>IF(BF17=0," ",IF(AE38="X","X"," "))</f>
        <v> </v>
      </c>
      <c r="AF17" s="54" t="str">
        <f>IF(BF17=0," ",IF(AF38="X","X"," "))</f>
        <v> </v>
      </c>
      <c r="AG17" s="55" t="str">
        <f>IF(BF17=0," ",IF(AG38="X","X"," "))</f>
        <v> </v>
      </c>
      <c r="AH17" s="55" t="str">
        <f>IF(BF17=0," ",IF(AH38="X","X"," "))</f>
        <v> </v>
      </c>
      <c r="AI17" s="55" t="str">
        <f>IF(BF17=0," ",IF(AI38="X","X"," "))</f>
        <v> </v>
      </c>
      <c r="AJ17" s="56" t="str">
        <f>IF(BF17=0," ",IF(AJ38="X","X"," "))</f>
        <v> </v>
      </c>
      <c r="AK17" s="57" t="str">
        <f>IF(BF17=0," ",IF(AK38="X","X"," "))</f>
        <v> </v>
      </c>
      <c r="AL17" s="55" t="str">
        <f>IF(BF17=0," ",IF(AL38="X","X"," "))</f>
        <v> </v>
      </c>
      <c r="AM17" s="55" t="str">
        <f>IF(BF17=0," ",IF(AM38="X","X"," "))</f>
        <v> </v>
      </c>
      <c r="AN17" s="55" t="str">
        <f>IF(BF17=0," ",IF(AN38="X","X"," "))</f>
        <v> </v>
      </c>
      <c r="AO17" s="58" t="str">
        <f>IF(BF17=0," ",IF(AO38="X","X"," "))</f>
        <v> </v>
      </c>
      <c r="AP17" s="54" t="str">
        <f>IF(BF17=0," ",IF(AP38="X","X"," "))</f>
        <v> </v>
      </c>
      <c r="AQ17" s="55" t="str">
        <f>IF(BF17=0," ",IF(AQ38="X","X"," "))</f>
        <v> </v>
      </c>
      <c r="AR17" s="55" t="str">
        <f>IF(BF17=0," ",IF(AR38="X","X"," "))</f>
        <v> </v>
      </c>
      <c r="AS17" s="55" t="str">
        <f>IF(BF17=0," ",IF(AS38="X","X"," "))</f>
        <v> </v>
      </c>
      <c r="AT17" s="58" t="str">
        <f>IF(BF17=0," ",IF(AT38="X","X"," "))</f>
        <v> </v>
      </c>
      <c r="AU17" s="59" t="str">
        <f>IF(BF17=0," ",IF(AU38="X","X"," "))</f>
        <v> </v>
      </c>
      <c r="AV17" s="70">
        <f>IF(COUNTIF(AP12:AT36,"X")=0,"",IF(BE17+BF17=1,"DROP",IF(BD17+BE17=0," ",IF(BD17=BE6,"PASS",IF(BD17&gt;0,"PARTIAL","")))))</f>
      </c>
      <c r="AW17" s="71"/>
      <c r="AX17" s="71"/>
      <c r="AY17" s="71"/>
      <c r="AZ17" s="71"/>
      <c r="BA17" s="72"/>
      <c r="BD17" s="22">
        <f t="shared" si="0"/>
        <v>0</v>
      </c>
      <c r="BE17" s="23">
        <f t="shared" si="1"/>
        <v>0</v>
      </c>
      <c r="BF17" s="1">
        <f t="shared" si="2"/>
        <v>0</v>
      </c>
    </row>
    <row r="18" spans="1:58" ht="15" customHeight="1">
      <c r="A18" s="91"/>
      <c r="B18" s="92"/>
      <c r="C18" s="92"/>
      <c r="D18" s="92"/>
      <c r="E18" s="92"/>
      <c r="F18" s="92"/>
      <c r="G18" s="93"/>
      <c r="H18" s="79"/>
      <c r="I18" s="80"/>
      <c r="J18" s="81"/>
      <c r="K18" s="82"/>
      <c r="L18" s="24" t="str">
        <f>IF(BF18=0," ",IF(L38="X","X"," "))</f>
        <v> </v>
      </c>
      <c r="M18" s="37" t="str">
        <f>IF(BF18=0," ",IF(M38="X","X"," "))</f>
        <v> </v>
      </c>
      <c r="N18" s="37" t="str">
        <f>IF(BF18=0," ",IF(N38="X","X"," "))</f>
        <v> </v>
      </c>
      <c r="O18" s="37" t="str">
        <f>IF(BF18=0," ",IF(O38="X","X"," "))</f>
        <v> </v>
      </c>
      <c r="P18" s="38" t="str">
        <f>IF(BF18=0," ",IF(P38="X","X"," "))</f>
        <v> </v>
      </c>
      <c r="Q18" s="36" t="str">
        <f>IF(BF18=0," ",IF(Q38="X","X"," "))</f>
        <v> </v>
      </c>
      <c r="R18" s="37" t="str">
        <f>IF(BF18=0," ",IF(R38="X","X"," "))</f>
        <v> </v>
      </c>
      <c r="S18" s="37" t="str">
        <f>IF(BF18=0," ",IF(S38="X","X"," "))</f>
        <v> </v>
      </c>
      <c r="T18" s="37" t="str">
        <f>IF(BF18=0," ",IF(T38="X","X"," "))</f>
        <v> </v>
      </c>
      <c r="U18" s="43" t="str">
        <f>IF(BF18=0," ",IF(U38="X","X"," "))</f>
        <v> </v>
      </c>
      <c r="V18" s="24" t="str">
        <f>IF(BF18=0," ",IF(V38="X","X"," "))</f>
        <v> </v>
      </c>
      <c r="W18" s="37" t="str">
        <f>IF(BF18=0," ",IF(W38="X","X"," "))</f>
        <v> </v>
      </c>
      <c r="X18" s="37" t="str">
        <f>IF(BF18=0," ",IF(X38="X","X"," "))</f>
        <v> </v>
      </c>
      <c r="Y18" s="37" t="str">
        <f>IF(BF18=0," ",IF(Y38="X","X"," "))</f>
        <v> </v>
      </c>
      <c r="Z18" s="38" t="str">
        <f>IF(BF18=0," ",IF(Z38="X","X"," "))</f>
        <v> </v>
      </c>
      <c r="AA18" s="36" t="str">
        <f>IF(BF18=0," ",IF(AA38="X","X"," "))</f>
        <v> </v>
      </c>
      <c r="AB18" s="37" t="str">
        <f>IF(BF18=0," ",IF(AB38="X","X"," "))</f>
        <v> </v>
      </c>
      <c r="AC18" s="37" t="str">
        <f>IF(BF18=0," ",IF(AC38="X","X"," "))</f>
        <v> </v>
      </c>
      <c r="AD18" s="37" t="str">
        <f>IF(BF18=0," ",IF(AD38="X","X"," "))</f>
        <v> </v>
      </c>
      <c r="AE18" s="43" t="str">
        <f>IF(BF18=0," ",IF(AE38="X","X"," "))</f>
        <v> </v>
      </c>
      <c r="AF18" s="24" t="str">
        <f>IF(BF18=0," ",IF(AF38="X","X"," "))</f>
        <v> </v>
      </c>
      <c r="AG18" s="37" t="str">
        <f>IF(BF18=0," ",IF(AG38="X","X"," "))</f>
        <v> </v>
      </c>
      <c r="AH18" s="37" t="str">
        <f>IF(BF18=0," ",IF(AH38="X","X"," "))</f>
        <v> </v>
      </c>
      <c r="AI18" s="37" t="str">
        <f>IF(BF18=0," ",IF(AI38="X","X"," "))</f>
        <v> </v>
      </c>
      <c r="AJ18" s="38" t="str">
        <f>IF(BF18=0," ",IF(AJ38="X","X"," "))</f>
        <v> </v>
      </c>
      <c r="AK18" s="36" t="str">
        <f>IF(BF18=0," ",IF(AK38="X","X"," "))</f>
        <v> </v>
      </c>
      <c r="AL18" s="37" t="str">
        <f>IF(BF18=0," ",IF(AL38="X","X"," "))</f>
        <v> </v>
      </c>
      <c r="AM18" s="37" t="str">
        <f>IF(BF18=0," ",IF(AM38="X","X"," "))</f>
        <v> </v>
      </c>
      <c r="AN18" s="37" t="str">
        <f>IF(BF18=0," ",IF(AN38="X","X"," "))</f>
        <v> </v>
      </c>
      <c r="AO18" s="43" t="str">
        <f>IF(BF18=0," ",IF(AO38="X","X"," "))</f>
        <v> </v>
      </c>
      <c r="AP18" s="24" t="str">
        <f>IF(BF18=0," ",IF(AP38="X","X"," "))</f>
        <v> </v>
      </c>
      <c r="AQ18" s="37" t="str">
        <f>IF(BF18=0," ",IF(AQ38="X","X"," "))</f>
        <v> </v>
      </c>
      <c r="AR18" s="37" t="str">
        <f>IF(BF18=0," ",IF(AR38="X","X"," "))</f>
        <v> </v>
      </c>
      <c r="AS18" s="37" t="str">
        <f>IF(BF18=0," ",IF(AS38="X","X"," "))</f>
        <v> </v>
      </c>
      <c r="AT18" s="43" t="str">
        <f>IF(BF18=0," ",IF(AT38="X","X"," "))</f>
        <v> </v>
      </c>
      <c r="AU18" s="46" t="str">
        <f>IF(BF18=0," ",IF(AU38="X","X"," "))</f>
        <v> </v>
      </c>
      <c r="AV18" s="64">
        <f>IF(COUNTIF(AP12:AT36,"X")=0,"",IF(BE18+BF18=1,"DROP",IF(BD18+BE18=0," ",IF(BD18=BE6,"PASS",IF(BD18&gt;0,"PARTIAL","")))))</f>
      </c>
      <c r="AW18" s="65"/>
      <c r="AX18" s="65"/>
      <c r="AY18" s="65"/>
      <c r="AZ18" s="65"/>
      <c r="BA18" s="66"/>
      <c r="BD18" s="22">
        <f t="shared" si="0"/>
        <v>0</v>
      </c>
      <c r="BE18" s="23">
        <f t="shared" si="1"/>
        <v>0</v>
      </c>
      <c r="BF18" s="1">
        <f t="shared" si="2"/>
        <v>0</v>
      </c>
    </row>
    <row r="19" spans="1:58" ht="15" customHeight="1">
      <c r="A19" s="91"/>
      <c r="B19" s="92"/>
      <c r="C19" s="92"/>
      <c r="D19" s="92"/>
      <c r="E19" s="92"/>
      <c r="F19" s="92"/>
      <c r="G19" s="93"/>
      <c r="H19" s="79"/>
      <c r="I19" s="80"/>
      <c r="J19" s="81"/>
      <c r="K19" s="82"/>
      <c r="L19" s="24" t="str">
        <f>IF(BF19=0," ",IF(L38="X","X"," "))</f>
        <v> </v>
      </c>
      <c r="M19" s="37" t="str">
        <f>IF(BF19=0," ",IF(M38="X","X"," "))</f>
        <v> </v>
      </c>
      <c r="N19" s="37" t="str">
        <f>IF(BF19=0," ",IF(N38="X","X"," "))</f>
        <v> </v>
      </c>
      <c r="O19" s="37" t="str">
        <f>IF(BF19=0," ",IF(O38="X","X"," "))</f>
        <v> </v>
      </c>
      <c r="P19" s="38" t="str">
        <f>IF(BF19=0," ",IF(P38="X","X"," "))</f>
        <v> </v>
      </c>
      <c r="Q19" s="36" t="str">
        <f>IF(BF19=0," ",IF(Q38="X","X"," "))</f>
        <v> </v>
      </c>
      <c r="R19" s="37" t="str">
        <f>IF(BF19=0," ",IF(R38="X","X"," "))</f>
        <v> </v>
      </c>
      <c r="S19" s="37" t="str">
        <f>IF(BF19=0," ",IF(S38="X","X"," "))</f>
        <v> </v>
      </c>
      <c r="T19" s="37" t="str">
        <f>IF(BF19=0," ",IF(T38="X","X"," "))</f>
        <v> </v>
      </c>
      <c r="U19" s="43" t="str">
        <f>IF(BF19=0," ",IF(U38="X","X"," "))</f>
        <v> </v>
      </c>
      <c r="V19" s="24" t="str">
        <f>IF(BF19=0," ",IF(V38="X","X"," "))</f>
        <v> </v>
      </c>
      <c r="W19" s="37" t="str">
        <f>IF(BF19=0," ",IF(W38="X","X"," "))</f>
        <v> </v>
      </c>
      <c r="X19" s="37" t="str">
        <f>IF(BF19=0," ",IF(X38="X","X"," "))</f>
        <v> </v>
      </c>
      <c r="Y19" s="37" t="str">
        <f>IF(BF19=0," ",IF(Y38="X","X"," "))</f>
        <v> </v>
      </c>
      <c r="Z19" s="38" t="str">
        <f>IF(BF19=0," ",IF(Z38="X","X"," "))</f>
        <v> </v>
      </c>
      <c r="AA19" s="36" t="str">
        <f>IF(BF19=0," ",IF(AA38="X","X"," "))</f>
        <v> </v>
      </c>
      <c r="AB19" s="37" t="str">
        <f>IF(BF19=0," ",IF(AB38="X","X"," "))</f>
        <v> </v>
      </c>
      <c r="AC19" s="37" t="str">
        <f>IF(BF19=0," ",IF(AC38="X","X"," "))</f>
        <v> </v>
      </c>
      <c r="AD19" s="37" t="str">
        <f>IF(BF19=0," ",IF(AD38="X","X"," "))</f>
        <v> </v>
      </c>
      <c r="AE19" s="43" t="str">
        <f>IF(BF19=0," ",IF(AE38="X","X"," "))</f>
        <v> </v>
      </c>
      <c r="AF19" s="24" t="str">
        <f>IF(BF19=0," ",IF(AF38="X","X"," "))</f>
        <v> </v>
      </c>
      <c r="AG19" s="37" t="str">
        <f>IF(BF19=0," ",IF(AG38="X","X"," "))</f>
        <v> </v>
      </c>
      <c r="AH19" s="37" t="str">
        <f>IF(BF19=0," ",IF(AH38="X","X"," "))</f>
        <v> </v>
      </c>
      <c r="AI19" s="37" t="str">
        <f>IF(BF19=0," ",IF(AI38="X","X"," "))</f>
        <v> </v>
      </c>
      <c r="AJ19" s="38" t="str">
        <f>IF(BF19=0," ",IF(AJ38="X","X"," "))</f>
        <v> </v>
      </c>
      <c r="AK19" s="36" t="str">
        <f>IF(BF19=0," ",IF(AK38="X","X"," "))</f>
        <v> </v>
      </c>
      <c r="AL19" s="37" t="str">
        <f>IF(BF19=0," ",IF(AL38="X","X"," "))</f>
        <v> </v>
      </c>
      <c r="AM19" s="37" t="str">
        <f>IF(BF19=0," ",IF(AM38="X","X"," "))</f>
        <v> </v>
      </c>
      <c r="AN19" s="37" t="str">
        <f>IF(BF19=0," ",IF(AN38="X","X"," "))</f>
        <v> </v>
      </c>
      <c r="AO19" s="43" t="str">
        <f>IF(BF19=0," ",IF(AO38="X","X"," "))</f>
        <v> </v>
      </c>
      <c r="AP19" s="24" t="str">
        <f>IF(BF19=0," ",IF(AP38="X","X"," "))</f>
        <v> </v>
      </c>
      <c r="AQ19" s="37" t="str">
        <f>IF(BF19=0," ",IF(AQ38="X","X"," "))</f>
        <v> </v>
      </c>
      <c r="AR19" s="37" t="str">
        <f>IF(BF19=0," ",IF(AR38="X","X"," "))</f>
        <v> </v>
      </c>
      <c r="AS19" s="37" t="str">
        <f>IF(BF19=0," ",IF(AS38="X","X"," "))</f>
        <v> </v>
      </c>
      <c r="AT19" s="43" t="str">
        <f>IF(BF19=0," ",IF(AT38="X","X"," "))</f>
        <v> </v>
      </c>
      <c r="AU19" s="46" t="str">
        <f>IF(BF19=0," ",IF(AU38="X","X"," "))</f>
        <v> </v>
      </c>
      <c r="AV19" s="64">
        <f>IF(COUNTIF(AP12:AT36,"X")=0,"",IF(BE19+BF19=1,"DROP",IF(BD19+BE19=0," ",IF(BD19=BE6,"PASS",IF(BD19&gt;0,"PARTIAL","")))))</f>
      </c>
      <c r="AW19" s="65"/>
      <c r="AX19" s="65"/>
      <c r="AY19" s="65"/>
      <c r="AZ19" s="65"/>
      <c r="BA19" s="66"/>
      <c r="BD19" s="22">
        <f t="shared" si="0"/>
        <v>0</v>
      </c>
      <c r="BE19" s="23">
        <f t="shared" si="1"/>
        <v>0</v>
      </c>
      <c r="BF19" s="1">
        <f t="shared" si="2"/>
        <v>0</v>
      </c>
    </row>
    <row r="20" spans="1:58" ht="15" customHeight="1">
      <c r="A20" s="91"/>
      <c r="B20" s="92"/>
      <c r="C20" s="92"/>
      <c r="D20" s="92"/>
      <c r="E20" s="92"/>
      <c r="F20" s="92"/>
      <c r="G20" s="93"/>
      <c r="H20" s="79"/>
      <c r="I20" s="80"/>
      <c r="J20" s="81"/>
      <c r="K20" s="82"/>
      <c r="L20" s="24" t="str">
        <f>IF(BF20=0," ",IF(L38="X","X"," "))</f>
        <v> </v>
      </c>
      <c r="M20" s="37" t="str">
        <f>IF(BF20=0," ",IF(M38="X","X"," "))</f>
        <v> </v>
      </c>
      <c r="N20" s="37" t="str">
        <f>IF(BF20=0," ",IF(N38="X","X"," "))</f>
        <v> </v>
      </c>
      <c r="O20" s="37" t="str">
        <f>IF(BF20=0," ",IF(O38="X","X"," "))</f>
        <v> </v>
      </c>
      <c r="P20" s="38" t="str">
        <f>IF(BF20=0," ",IF(P38="X","X"," "))</f>
        <v> </v>
      </c>
      <c r="Q20" s="36" t="str">
        <f>IF(BF20=0," ",IF(Q38="X","X"," "))</f>
        <v> </v>
      </c>
      <c r="R20" s="37" t="str">
        <f>IF(BF20=0," ",IF(R38="X","X"," "))</f>
        <v> </v>
      </c>
      <c r="S20" s="37" t="str">
        <f>IF(BF20=0," ",IF(S38="X","X"," "))</f>
        <v> </v>
      </c>
      <c r="T20" s="37" t="str">
        <f>IF(BF20=0," ",IF(T38="X","X"," "))</f>
        <v> </v>
      </c>
      <c r="U20" s="43" t="str">
        <f>IF(BF20=0," ",IF(U38="X","X"," "))</f>
        <v> </v>
      </c>
      <c r="V20" s="24" t="str">
        <f>IF(BF20=0," ",IF(V38="X","X"," "))</f>
        <v> </v>
      </c>
      <c r="W20" s="37" t="str">
        <f>IF(BF20=0," ",IF(W38="X","X"," "))</f>
        <v> </v>
      </c>
      <c r="X20" s="37" t="str">
        <f>IF(BF20=0," ",IF(X38="X","X"," "))</f>
        <v> </v>
      </c>
      <c r="Y20" s="37" t="str">
        <f>IF(BF20=0," ",IF(Y38="X","X"," "))</f>
        <v> </v>
      </c>
      <c r="Z20" s="38" t="str">
        <f>IF(BF20=0," ",IF(Z38="X","X"," "))</f>
        <v> </v>
      </c>
      <c r="AA20" s="36" t="str">
        <f>IF(BF20=0," ",IF(AA38="X","X"," "))</f>
        <v> </v>
      </c>
      <c r="AB20" s="37" t="str">
        <f>IF(BF20=0," ",IF(AB38="X","X"," "))</f>
        <v> </v>
      </c>
      <c r="AC20" s="37" t="str">
        <f>IF(BF20=0," ",IF(AC38="X","X"," "))</f>
        <v> </v>
      </c>
      <c r="AD20" s="37" t="str">
        <f>IF(BF20=0," ",IF(AD38="X","X"," "))</f>
        <v> </v>
      </c>
      <c r="AE20" s="43" t="str">
        <f>IF(BF20=0," ",IF(AE38="X","X"," "))</f>
        <v> </v>
      </c>
      <c r="AF20" s="24" t="str">
        <f>IF(BF20=0," ",IF(AF38="X","X"," "))</f>
        <v> </v>
      </c>
      <c r="AG20" s="37" t="str">
        <f>IF(BF20=0," ",IF(AG38="X","X"," "))</f>
        <v> </v>
      </c>
      <c r="AH20" s="37" t="str">
        <f>IF(BF20=0," ",IF(AH38="X","X"," "))</f>
        <v> </v>
      </c>
      <c r="AI20" s="37" t="str">
        <f>IF(BF20=0," ",IF(AI38="X","X"," "))</f>
        <v> </v>
      </c>
      <c r="AJ20" s="38" t="str">
        <f>IF(BF20=0," ",IF(AJ38="X","X"," "))</f>
        <v> </v>
      </c>
      <c r="AK20" s="36" t="str">
        <f>IF(BF20=0," ",IF(AK38="X","X"," "))</f>
        <v> </v>
      </c>
      <c r="AL20" s="37" t="str">
        <f>IF(BF20=0," ",IF(AL38="X","X"," "))</f>
        <v> </v>
      </c>
      <c r="AM20" s="37" t="str">
        <f>IF(BF20=0," ",IF(AM38="X","X"," "))</f>
        <v> </v>
      </c>
      <c r="AN20" s="37" t="str">
        <f>IF(BF20=0," ",IF(AN38="X","X"," "))</f>
        <v> </v>
      </c>
      <c r="AO20" s="43" t="str">
        <f>IF(BF20=0," ",IF(AO38="X","X"," "))</f>
        <v> </v>
      </c>
      <c r="AP20" s="24" t="str">
        <f>IF(BF20=0," ",IF(AP38="X","X"," "))</f>
        <v> </v>
      </c>
      <c r="AQ20" s="37" t="str">
        <f>IF(BF20=0," ",IF(AQ38="X","X"," "))</f>
        <v> </v>
      </c>
      <c r="AR20" s="37" t="str">
        <f>IF(BF20=0," ",IF(AR38="X","X"," "))</f>
        <v> </v>
      </c>
      <c r="AS20" s="37" t="str">
        <f>IF(BF20=0," ",IF(AS38="X","X"," "))</f>
        <v> </v>
      </c>
      <c r="AT20" s="43" t="str">
        <f>IF(BF20=0," ",IF(AT38="X","X"," "))</f>
        <v> </v>
      </c>
      <c r="AU20" s="46" t="str">
        <f>IF(BF20=0," ",IF(AU38="X","X"," "))</f>
        <v> </v>
      </c>
      <c r="AV20" s="64">
        <f>IF(COUNTIF(AP12:AT36,"X")=0,"",IF(BE20+BF20=1,"DROP",IF(BD20+BE20=0," ",IF(BD20=BE6,"PASS",IF(BD20&gt;0,"PARTIAL","")))))</f>
      </c>
      <c r="AW20" s="65"/>
      <c r="AX20" s="65"/>
      <c r="AY20" s="65"/>
      <c r="AZ20" s="65"/>
      <c r="BA20" s="66"/>
      <c r="BD20" s="22">
        <f t="shared" si="0"/>
        <v>0</v>
      </c>
      <c r="BE20" s="23">
        <f t="shared" si="1"/>
        <v>0</v>
      </c>
      <c r="BF20" s="1">
        <f t="shared" si="2"/>
        <v>0</v>
      </c>
    </row>
    <row r="21" spans="1:58" ht="15" customHeight="1" thickBot="1">
      <c r="A21" s="94"/>
      <c r="B21" s="95"/>
      <c r="C21" s="95"/>
      <c r="D21" s="95"/>
      <c r="E21" s="95"/>
      <c r="F21" s="95"/>
      <c r="G21" s="96"/>
      <c r="H21" s="83"/>
      <c r="I21" s="84"/>
      <c r="J21" s="85"/>
      <c r="K21" s="86"/>
      <c r="L21" s="48" t="str">
        <f>IF(BF21=0," ",IF(L38="X","X"," "))</f>
        <v> </v>
      </c>
      <c r="M21" s="49" t="str">
        <f>IF(BF21=0," ",IF(M38="X","X"," "))</f>
        <v> </v>
      </c>
      <c r="N21" s="49" t="str">
        <f>IF(BF21=0," ",IF(N38="X","X"," "))</f>
        <v> </v>
      </c>
      <c r="O21" s="49" t="str">
        <f>IF(BF21=0," ",IF(O38="X","X"," "))</f>
        <v> </v>
      </c>
      <c r="P21" s="50" t="str">
        <f>IF(BF21=0," ",IF(P38="X","X"," "))</f>
        <v> </v>
      </c>
      <c r="Q21" s="51" t="str">
        <f>IF(BF21=0," ",IF(Q38="X","X"," "))</f>
        <v> </v>
      </c>
      <c r="R21" s="49" t="str">
        <f>IF(BF21=0," ",IF(R38="X","X"," "))</f>
        <v> </v>
      </c>
      <c r="S21" s="49" t="str">
        <f>IF(BF21=0," ",IF(S38="X","X"," "))</f>
        <v> </v>
      </c>
      <c r="T21" s="49" t="str">
        <f>IF(BF21=0," ",IF(T38="X","X"," "))</f>
        <v> </v>
      </c>
      <c r="U21" s="52" t="str">
        <f>IF(BF21=0," ",IF(U38="X","X"," "))</f>
        <v> </v>
      </c>
      <c r="V21" s="48" t="str">
        <f>IF(BF21=0," ",IF(V38="X","X"," "))</f>
        <v> </v>
      </c>
      <c r="W21" s="49" t="str">
        <f>IF(BF21=0," ",IF(W38="X","X"," "))</f>
        <v> </v>
      </c>
      <c r="X21" s="49" t="str">
        <f>IF(BF21=0," ",IF(X38="X","X"," "))</f>
        <v> </v>
      </c>
      <c r="Y21" s="49" t="str">
        <f>IF(BF21=0," ",IF(Y38="X","X"," "))</f>
        <v> </v>
      </c>
      <c r="Z21" s="50" t="str">
        <f>IF(BF21=0," ",IF(Z38="X","X"," "))</f>
        <v> </v>
      </c>
      <c r="AA21" s="51" t="str">
        <f>IF(BF21=0," ",IF(AA38="X","X"," "))</f>
        <v> </v>
      </c>
      <c r="AB21" s="49" t="str">
        <f>IF(BF21=0," ",IF(AB38="X","X"," "))</f>
        <v> </v>
      </c>
      <c r="AC21" s="49" t="str">
        <f>IF(BF21=0," ",IF(AC38="X","X"," "))</f>
        <v> </v>
      </c>
      <c r="AD21" s="49" t="str">
        <f>IF(BF21=0," ",IF(AD38="X","X"," "))</f>
        <v> </v>
      </c>
      <c r="AE21" s="52" t="str">
        <f>IF(BF21=0," ",IF(AE38="X","X"," "))</f>
        <v> </v>
      </c>
      <c r="AF21" s="48" t="str">
        <f>IF(BF21=0," ",IF(AF38="X","X"," "))</f>
        <v> </v>
      </c>
      <c r="AG21" s="49" t="str">
        <f>IF(BF21=0," ",IF(AG38="X","X"," "))</f>
        <v> </v>
      </c>
      <c r="AH21" s="49" t="str">
        <f>IF(BF21=0," ",IF(AH38="X","X"," "))</f>
        <v> </v>
      </c>
      <c r="AI21" s="49" t="str">
        <f>IF(BF21=0," ",IF(AI38="X","X"," "))</f>
        <v> </v>
      </c>
      <c r="AJ21" s="50" t="str">
        <f>IF(BF21=0," ",IF(AJ38="X","X"," "))</f>
        <v> </v>
      </c>
      <c r="AK21" s="51" t="str">
        <f>IF(BF21=0," ",IF(AK38="X","X"," "))</f>
        <v> </v>
      </c>
      <c r="AL21" s="49" t="str">
        <f>IF(BF21=0," ",IF(AL38="X","X"," "))</f>
        <v> </v>
      </c>
      <c r="AM21" s="49" t="str">
        <f>IF(BF21=0," ",IF(AM38="X","X"," "))</f>
        <v> </v>
      </c>
      <c r="AN21" s="49" t="str">
        <f>IF(BF21=0," ",IF(AN38="X","X"," "))</f>
        <v> </v>
      </c>
      <c r="AO21" s="52" t="str">
        <f>IF(BF21=0," ",IF(AO38="X","X"," "))</f>
        <v> </v>
      </c>
      <c r="AP21" s="48" t="str">
        <f>IF(BF21=0," ",IF(AP38="X","X"," "))</f>
        <v> </v>
      </c>
      <c r="AQ21" s="49" t="str">
        <f>IF(BF21=0," ",IF(AQ38="X","X"," "))</f>
        <v> </v>
      </c>
      <c r="AR21" s="49" t="str">
        <f>IF(BF21=0," ",IF(AR38="X","X"," "))</f>
        <v> </v>
      </c>
      <c r="AS21" s="49" t="str">
        <f>IF(BF21=0," ",IF(AS38="X","X"," "))</f>
        <v> </v>
      </c>
      <c r="AT21" s="52" t="str">
        <f>IF(BF21=0," ",IF(AT38="X","X"," "))</f>
        <v> </v>
      </c>
      <c r="AU21" s="53" t="str">
        <f>IF(BF21=0," ",IF(AU38="X","X"," "))</f>
        <v> </v>
      </c>
      <c r="AV21" s="67">
        <f>IF(COUNTIF(AP12:AT36,"X")=0,"",IF(BE21+BF21=1,"DROP",IF(BD21+BE21=0," ",IF(BD21=BE6,"PASS",IF(BD21&gt;0,"PARTIAL","")))))</f>
      </c>
      <c r="AW21" s="68"/>
      <c r="AX21" s="68"/>
      <c r="AY21" s="68"/>
      <c r="AZ21" s="68"/>
      <c r="BA21" s="69"/>
      <c r="BD21" s="22">
        <f t="shared" si="0"/>
        <v>0</v>
      </c>
      <c r="BE21" s="23">
        <f t="shared" si="1"/>
        <v>0</v>
      </c>
      <c r="BF21" s="1">
        <f t="shared" si="2"/>
        <v>0</v>
      </c>
    </row>
    <row r="22" spans="1:58" ht="15" customHeight="1">
      <c r="A22" s="97"/>
      <c r="B22" s="98"/>
      <c r="C22" s="98"/>
      <c r="D22" s="98"/>
      <c r="E22" s="98"/>
      <c r="F22" s="98"/>
      <c r="G22" s="99"/>
      <c r="H22" s="87"/>
      <c r="I22" s="88"/>
      <c r="J22" s="89"/>
      <c r="K22" s="90"/>
      <c r="L22" s="32" t="str">
        <f>IF(BF22=0," ",IF(L38="X","X"," "))</f>
        <v> </v>
      </c>
      <c r="M22" s="34" t="str">
        <f>IF(BF22=0," ",IF(M38="X","X"," "))</f>
        <v> </v>
      </c>
      <c r="N22" s="34" t="str">
        <f>IF(BF22=0," ",IF(N38="X","X"," "))</f>
        <v> </v>
      </c>
      <c r="O22" s="34" t="str">
        <f>IF(BF22=0," ",IF(O38="X","X"," "))</f>
        <v> </v>
      </c>
      <c r="P22" s="35" t="str">
        <f>IF(BF22=0," ",IF(P38="X","X"," "))</f>
        <v> </v>
      </c>
      <c r="Q22" s="33" t="str">
        <f>IF(BF22=0," ",IF(Q38="X","X"," "))</f>
        <v> </v>
      </c>
      <c r="R22" s="34" t="str">
        <f>IF(BF22=0," ",IF(R38="X","X"," "))</f>
        <v> </v>
      </c>
      <c r="S22" s="34" t="str">
        <f>IF(BF22=0," ",IF(S38="X","X"," "))</f>
        <v> </v>
      </c>
      <c r="T22" s="34" t="str">
        <f>IF(BF22=0," ",IF(T38="X","X"," "))</f>
        <v> </v>
      </c>
      <c r="U22" s="42" t="str">
        <f>IF(BF22=0," ",IF(U38="X","X"," "))</f>
        <v> </v>
      </c>
      <c r="V22" s="32" t="str">
        <f>IF(BF22=0," ",IF(V38="X","X"," "))</f>
        <v> </v>
      </c>
      <c r="W22" s="34" t="str">
        <f>IF(BF22=0," ",IF(W38="X","X"," "))</f>
        <v> </v>
      </c>
      <c r="X22" s="34" t="str">
        <f>IF(BF22=0," ",IF(X38="X","X"," "))</f>
        <v> </v>
      </c>
      <c r="Y22" s="34" t="str">
        <f>IF(BF22=0," ",IF(Y38="X","X"," "))</f>
        <v> </v>
      </c>
      <c r="Z22" s="35" t="str">
        <f>IF(BF22=0," ",IF(Z38="X","X"," "))</f>
        <v> </v>
      </c>
      <c r="AA22" s="33" t="str">
        <f>IF(BF22=0," ",IF(AA38="X","X"," "))</f>
        <v> </v>
      </c>
      <c r="AB22" s="34" t="str">
        <f>IF(BF22=0," ",IF(AB38="X","X"," "))</f>
        <v> </v>
      </c>
      <c r="AC22" s="34" t="str">
        <f>IF(BF22=0," ",IF(AC38="X","X"," "))</f>
        <v> </v>
      </c>
      <c r="AD22" s="34" t="str">
        <f>IF(BF22=0," ",IF(AD38="X","X"," "))</f>
        <v> </v>
      </c>
      <c r="AE22" s="42" t="str">
        <f>IF(BF22=0," ",IF(AE38="X","X"," "))</f>
        <v> </v>
      </c>
      <c r="AF22" s="32" t="str">
        <f>IF(BF22=0," ",IF(AF38="X","X"," "))</f>
        <v> </v>
      </c>
      <c r="AG22" s="34" t="str">
        <f>IF(BF22=0," ",IF(AG38="X","X"," "))</f>
        <v> </v>
      </c>
      <c r="AH22" s="34" t="str">
        <f>IF(BF22=0," ",IF(AH38="X","X"," "))</f>
        <v> </v>
      </c>
      <c r="AI22" s="34" t="str">
        <f>IF(BF22=0," ",IF(AI38="X","X"," "))</f>
        <v> </v>
      </c>
      <c r="AJ22" s="35" t="str">
        <f>IF(BF22=0," ",IF(AJ38="X","X"," "))</f>
        <v> </v>
      </c>
      <c r="AK22" s="33" t="str">
        <f>IF(BF22=0," ",IF(AK38="X","X"," "))</f>
        <v> </v>
      </c>
      <c r="AL22" s="34" t="str">
        <f>IF(BF22=0," ",IF(AL38="X","X"," "))</f>
        <v> </v>
      </c>
      <c r="AM22" s="34" t="str">
        <f>IF(BF22=0," ",IF(AM38="X","X"," "))</f>
        <v> </v>
      </c>
      <c r="AN22" s="34" t="str">
        <f>IF(BF22=0," ",IF(AN38="X","X"," "))</f>
        <v> </v>
      </c>
      <c r="AO22" s="42" t="str">
        <f>IF(BF22=0," ",IF(AO38="X","X"," "))</f>
        <v> </v>
      </c>
      <c r="AP22" s="32" t="str">
        <f>IF(BF22=0," ",IF(AP38="X","X"," "))</f>
        <v> </v>
      </c>
      <c r="AQ22" s="34" t="str">
        <f>IF(BF22=0," ",IF(AQ38="X","X"," "))</f>
        <v> </v>
      </c>
      <c r="AR22" s="34" t="str">
        <f>IF(BF22=0," ",IF(AR38="X","X"," "))</f>
        <v> </v>
      </c>
      <c r="AS22" s="34" t="str">
        <f>IF(BF22=0," ",IF(AS38="X","X"," "))</f>
        <v> </v>
      </c>
      <c r="AT22" s="42" t="str">
        <f>IF(BF22=0," ",IF(AT38="X","X"," "))</f>
        <v> </v>
      </c>
      <c r="AU22" s="45" t="str">
        <f>IF(BF22=0," ",IF(AU38="X","X"," "))</f>
        <v> </v>
      </c>
      <c r="AV22" s="70">
        <f>IF(COUNTIF(AP12:AT36,"X")=0,"",IF(BE22+BF22=1,"DROP",IF(BD22+BE22=0," ",IF(BD22=BE6,"PASS",IF(BD22&gt;0,"PARTIAL","")))))</f>
      </c>
      <c r="AW22" s="71"/>
      <c r="AX22" s="71"/>
      <c r="AY22" s="71"/>
      <c r="AZ22" s="71"/>
      <c r="BA22" s="72"/>
      <c r="BD22" s="22">
        <f t="shared" si="0"/>
        <v>0</v>
      </c>
      <c r="BE22" s="23">
        <f t="shared" si="1"/>
        <v>0</v>
      </c>
      <c r="BF22" s="1">
        <f t="shared" si="2"/>
        <v>0</v>
      </c>
    </row>
    <row r="23" spans="1:58" ht="15" customHeight="1">
      <c r="A23" s="91"/>
      <c r="B23" s="92"/>
      <c r="C23" s="92"/>
      <c r="D23" s="92"/>
      <c r="E23" s="92"/>
      <c r="F23" s="92"/>
      <c r="G23" s="93"/>
      <c r="H23" s="79"/>
      <c r="I23" s="80"/>
      <c r="J23" s="81"/>
      <c r="K23" s="82"/>
      <c r="L23" s="24" t="str">
        <f>IF(BF23=0," ",IF(L38="X","X"," "))</f>
        <v> </v>
      </c>
      <c r="M23" s="37" t="str">
        <f>IF(BF23=0," ",IF(M38="X","X"," "))</f>
        <v> </v>
      </c>
      <c r="N23" s="37" t="str">
        <f>IF(BF23=0," ",IF(N38="X","X"," "))</f>
        <v> </v>
      </c>
      <c r="O23" s="37" t="str">
        <f>IF(BF23=0," ",IF(O38="X","X"," "))</f>
        <v> </v>
      </c>
      <c r="P23" s="38" t="str">
        <f>IF(BF23=0," ",IF(P38="X","X"," "))</f>
        <v> </v>
      </c>
      <c r="Q23" s="36" t="str">
        <f>IF(BF23=0," ",IF(Q38="X","X"," "))</f>
        <v> </v>
      </c>
      <c r="R23" s="37" t="str">
        <f>IF(BF23=0," ",IF(R38="X","X"," "))</f>
        <v> </v>
      </c>
      <c r="S23" s="37" t="str">
        <f>IF(BF23=0," ",IF(S38="X","X"," "))</f>
        <v> </v>
      </c>
      <c r="T23" s="37" t="str">
        <f>IF(BF23=0," ",IF(T38="X","X"," "))</f>
        <v> </v>
      </c>
      <c r="U23" s="43" t="str">
        <f>IF(BF23=0," ",IF(U38="X","X"," "))</f>
        <v> </v>
      </c>
      <c r="V23" s="24" t="str">
        <f>IF(BF23=0," ",IF(V38="X","X"," "))</f>
        <v> </v>
      </c>
      <c r="W23" s="37" t="str">
        <f>IF(BF23=0," ",IF(W38="X","X"," "))</f>
        <v> </v>
      </c>
      <c r="X23" s="37" t="str">
        <f>IF(BF23=0," ",IF(X38="X","X"," "))</f>
        <v> </v>
      </c>
      <c r="Y23" s="37" t="str">
        <f>IF(BF23=0," ",IF(Y38="X","X"," "))</f>
        <v> </v>
      </c>
      <c r="Z23" s="38" t="str">
        <f>IF(BF23=0," ",IF(Z38="X","X"," "))</f>
        <v> </v>
      </c>
      <c r="AA23" s="36" t="str">
        <f>IF(BF23=0," ",IF(AA38="X","X"," "))</f>
        <v> </v>
      </c>
      <c r="AB23" s="37" t="str">
        <f>IF(BF23=0," ",IF(AB38="X","X"," "))</f>
        <v> </v>
      </c>
      <c r="AC23" s="37" t="str">
        <f>IF(BF23=0," ",IF(AC38="X","X"," "))</f>
        <v> </v>
      </c>
      <c r="AD23" s="37" t="str">
        <f>IF(BF23=0," ",IF(AD38="X","X"," "))</f>
        <v> </v>
      </c>
      <c r="AE23" s="43" t="str">
        <f>IF(BF23=0," ",IF(AE38="X","X"," "))</f>
        <v> </v>
      </c>
      <c r="AF23" s="24" t="str">
        <f>IF(BF23=0," ",IF(AF38="X","X"," "))</f>
        <v> </v>
      </c>
      <c r="AG23" s="37" t="str">
        <f>IF(BF23=0," ",IF(AG38="X","X"," "))</f>
        <v> </v>
      </c>
      <c r="AH23" s="37" t="str">
        <f>IF(BF23=0," ",IF(AH38="X","X"," "))</f>
        <v> </v>
      </c>
      <c r="AI23" s="37" t="str">
        <f>IF(BF23=0," ",IF(AI38="X","X"," "))</f>
        <v> </v>
      </c>
      <c r="AJ23" s="38" t="str">
        <f>IF(BF23=0," ",IF(AJ38="X","X"," "))</f>
        <v> </v>
      </c>
      <c r="AK23" s="36" t="str">
        <f>IF(BF23=0," ",IF(AK38="X","X"," "))</f>
        <v> </v>
      </c>
      <c r="AL23" s="37" t="str">
        <f>IF(BF23=0," ",IF(AL38="X","X"," "))</f>
        <v> </v>
      </c>
      <c r="AM23" s="37" t="str">
        <f>IF(BF23=0," ",IF(AM38="X","X"," "))</f>
        <v> </v>
      </c>
      <c r="AN23" s="37" t="str">
        <f>IF(BF23=0," ",IF(AN38="X","X"," "))</f>
        <v> </v>
      </c>
      <c r="AO23" s="43" t="str">
        <f>IF(BF23=0," ",IF(AO38="X","X"," "))</f>
        <v> </v>
      </c>
      <c r="AP23" s="24" t="str">
        <f>IF(BF23=0," ",IF(AP38="X","X"," "))</f>
        <v> </v>
      </c>
      <c r="AQ23" s="37" t="str">
        <f>IF(BF23=0," ",IF(AQ38="X","X"," "))</f>
        <v> </v>
      </c>
      <c r="AR23" s="37" t="str">
        <f>IF(BF23=0," ",IF(AR38="X","X"," "))</f>
        <v> </v>
      </c>
      <c r="AS23" s="37" t="str">
        <f>IF(BF23=0," ",IF(AS38="X","X"," "))</f>
        <v> </v>
      </c>
      <c r="AT23" s="43" t="str">
        <f>IF(BF23=0," ",IF(AT38="X","X"," "))</f>
        <v> </v>
      </c>
      <c r="AU23" s="46" t="str">
        <f>IF(BF23=0," ",IF(AU38="X","X"," "))</f>
        <v> </v>
      </c>
      <c r="AV23" s="64">
        <f>IF(COUNTIF(AP12:AT36,"X")=0,"",IF(BE23+BF23=1,"DROP",IF(BD23+BE23=0," ",IF(BD23=BE6,"PASS",IF(BD23&gt;0,"PARTIAL","")))))</f>
      </c>
      <c r="AW23" s="65"/>
      <c r="AX23" s="65"/>
      <c r="AY23" s="65"/>
      <c r="AZ23" s="65"/>
      <c r="BA23" s="66"/>
      <c r="BD23" s="22">
        <f t="shared" si="0"/>
        <v>0</v>
      </c>
      <c r="BE23" s="23">
        <f t="shared" si="1"/>
        <v>0</v>
      </c>
      <c r="BF23" s="1">
        <f t="shared" si="2"/>
        <v>0</v>
      </c>
    </row>
    <row r="24" spans="1:58" ht="15" customHeight="1">
      <c r="A24" s="91"/>
      <c r="B24" s="92"/>
      <c r="C24" s="92"/>
      <c r="D24" s="92"/>
      <c r="E24" s="92"/>
      <c r="F24" s="92"/>
      <c r="G24" s="93"/>
      <c r="H24" s="79"/>
      <c r="I24" s="80"/>
      <c r="J24" s="81"/>
      <c r="K24" s="82"/>
      <c r="L24" s="24" t="str">
        <f>IF(BF24=0," ",IF(L38="X","X"," "))</f>
        <v> </v>
      </c>
      <c r="M24" s="37" t="str">
        <f>IF(BF24=0," ",IF(M38="X","X"," "))</f>
        <v> </v>
      </c>
      <c r="N24" s="37" t="str">
        <f>IF(BF24=0," ",IF(N38="X","X"," "))</f>
        <v> </v>
      </c>
      <c r="O24" s="37" t="str">
        <f>IF(BF24=0," ",IF(O38="X","X"," "))</f>
        <v> </v>
      </c>
      <c r="P24" s="38" t="str">
        <f>IF(BF24=0," ",IF(P38="X","X"," "))</f>
        <v> </v>
      </c>
      <c r="Q24" s="36" t="str">
        <f>IF(BF24=0," ",IF(Q38="X","X"," "))</f>
        <v> </v>
      </c>
      <c r="R24" s="37" t="str">
        <f>IF(BF24=0," ",IF(R38="X","X"," "))</f>
        <v> </v>
      </c>
      <c r="S24" s="37" t="str">
        <f>IF(BF24=0," ",IF(S38="X","X"," "))</f>
        <v> </v>
      </c>
      <c r="T24" s="37" t="str">
        <f>IF(BF24=0," ",IF(T38="X","X"," "))</f>
        <v> </v>
      </c>
      <c r="U24" s="43" t="str">
        <f>IF(BF24=0," ",IF(U38="X","X"," "))</f>
        <v> </v>
      </c>
      <c r="V24" s="24" t="str">
        <f>IF(BF24=0," ",IF(V38="X","X"," "))</f>
        <v> </v>
      </c>
      <c r="W24" s="37" t="str">
        <f>IF(BF24=0," ",IF(W38="X","X"," "))</f>
        <v> </v>
      </c>
      <c r="X24" s="37" t="str">
        <f>IF(BF24=0," ",IF(X38="X","X"," "))</f>
        <v> </v>
      </c>
      <c r="Y24" s="37" t="str">
        <f>IF(BF24=0," ",IF(Y38="X","X"," "))</f>
        <v> </v>
      </c>
      <c r="Z24" s="38" t="str">
        <f>IF(BF24=0," ",IF(Z38="X","X"," "))</f>
        <v> </v>
      </c>
      <c r="AA24" s="36" t="str">
        <f>IF(BF24=0," ",IF(AA38="X","X"," "))</f>
        <v> </v>
      </c>
      <c r="AB24" s="37" t="str">
        <f>IF(BF24=0," ",IF(AB38="X","X"," "))</f>
        <v> </v>
      </c>
      <c r="AC24" s="37" t="str">
        <f>IF(BF24=0," ",IF(AC38="X","X"," "))</f>
        <v> </v>
      </c>
      <c r="AD24" s="37" t="str">
        <f>IF(BF24=0," ",IF(AD38="X","X"," "))</f>
        <v> </v>
      </c>
      <c r="AE24" s="43" t="str">
        <f>IF(BF24=0," ",IF(AE38="X","X"," "))</f>
        <v> </v>
      </c>
      <c r="AF24" s="24" t="str">
        <f>IF(BF24=0," ",IF(AF38="X","X"," "))</f>
        <v> </v>
      </c>
      <c r="AG24" s="37" t="str">
        <f>IF(BF24=0," ",IF(AG38="X","X"," "))</f>
        <v> </v>
      </c>
      <c r="AH24" s="37" t="str">
        <f>IF(BF24=0," ",IF(AH38="X","X"," "))</f>
        <v> </v>
      </c>
      <c r="AI24" s="37" t="str">
        <f>IF(BF24=0," ",IF(AI38="X","X"," "))</f>
        <v> </v>
      </c>
      <c r="AJ24" s="38" t="str">
        <f>IF(BF24=0," ",IF(AJ38="X","X"," "))</f>
        <v> </v>
      </c>
      <c r="AK24" s="36" t="str">
        <f>IF(BF24=0," ",IF(AK38="X","X"," "))</f>
        <v> </v>
      </c>
      <c r="AL24" s="37" t="str">
        <f>IF(BF24=0," ",IF(AL38="X","X"," "))</f>
        <v> </v>
      </c>
      <c r="AM24" s="37" t="str">
        <f>IF(BF24=0," ",IF(AM38="X","X"," "))</f>
        <v> </v>
      </c>
      <c r="AN24" s="37" t="str">
        <f>IF(BF24=0," ",IF(AN38="X","X"," "))</f>
        <v> </v>
      </c>
      <c r="AO24" s="43" t="str">
        <f>IF(BF24=0," ",IF(AO38="X","X"," "))</f>
        <v> </v>
      </c>
      <c r="AP24" s="24" t="str">
        <f>IF(BF24=0," ",IF(AP38="X","X"," "))</f>
        <v> </v>
      </c>
      <c r="AQ24" s="37" t="str">
        <f>IF(BF24=0," ",IF(AQ38="X","X"," "))</f>
        <v> </v>
      </c>
      <c r="AR24" s="37" t="str">
        <f>IF(BF24=0," ",IF(AR38="X","X"," "))</f>
        <v> </v>
      </c>
      <c r="AS24" s="37" t="str">
        <f>IF(BF24=0," ",IF(AS38="X","X"," "))</f>
        <v> </v>
      </c>
      <c r="AT24" s="43" t="str">
        <f>IF(BF24=0," ",IF(AT38="X","X"," "))</f>
        <v> </v>
      </c>
      <c r="AU24" s="46" t="str">
        <f>IF(BF24=0," ",IF(AU38="X","X"," "))</f>
        <v> </v>
      </c>
      <c r="AV24" s="64">
        <f>IF(COUNTIF(AP12:AT36,"X")=0,"",IF(BE24+BF24=1,"DROP",IF(BD24+BE24=0," ",IF(BD24=BE6,"PASS",IF(BD24&gt;0,"PARTIAL","")))))</f>
      </c>
      <c r="AW24" s="65"/>
      <c r="AX24" s="65"/>
      <c r="AY24" s="65"/>
      <c r="AZ24" s="65"/>
      <c r="BA24" s="66"/>
      <c r="BD24" s="22">
        <f t="shared" si="0"/>
        <v>0</v>
      </c>
      <c r="BE24" s="23">
        <f t="shared" si="1"/>
        <v>0</v>
      </c>
      <c r="BF24" s="1">
        <f t="shared" si="2"/>
        <v>0</v>
      </c>
    </row>
    <row r="25" spans="1:58" ht="15" customHeight="1">
      <c r="A25" s="91"/>
      <c r="B25" s="92"/>
      <c r="C25" s="92"/>
      <c r="D25" s="92"/>
      <c r="E25" s="92"/>
      <c r="F25" s="92"/>
      <c r="G25" s="93"/>
      <c r="H25" s="79"/>
      <c r="I25" s="80"/>
      <c r="J25" s="81"/>
      <c r="K25" s="82"/>
      <c r="L25" s="24" t="str">
        <f>IF(BF25=0," ",IF(L38="X","X"," "))</f>
        <v> </v>
      </c>
      <c r="M25" s="37" t="str">
        <f>IF(BF25=0," ",IF(M38="X","X"," "))</f>
        <v> </v>
      </c>
      <c r="N25" s="37" t="str">
        <f>IF(BF25=0," ",IF(N38="X","X"," "))</f>
        <v> </v>
      </c>
      <c r="O25" s="37" t="str">
        <f>IF(BF25=0," ",IF(O38="X","X"," "))</f>
        <v> </v>
      </c>
      <c r="P25" s="38" t="str">
        <f>IF(BF25=0," ",IF(P38="X","X"," "))</f>
        <v> </v>
      </c>
      <c r="Q25" s="36" t="str">
        <f>IF(BF25=0," ",IF(Q38="X","X"," "))</f>
        <v> </v>
      </c>
      <c r="R25" s="37" t="str">
        <f>IF(BF25=0," ",IF(R38="X","X"," "))</f>
        <v> </v>
      </c>
      <c r="S25" s="37" t="str">
        <f>IF(BF25=0," ",IF(S38="X","X"," "))</f>
        <v> </v>
      </c>
      <c r="T25" s="37" t="str">
        <f>IF(BF25=0," ",IF(T38="X","X"," "))</f>
        <v> </v>
      </c>
      <c r="U25" s="43" t="str">
        <f>IF(BF25=0," ",IF(U38="X","X"," "))</f>
        <v> </v>
      </c>
      <c r="V25" s="24" t="str">
        <f>IF(BF25=0," ",IF(V38="X","X"," "))</f>
        <v> </v>
      </c>
      <c r="W25" s="37" t="str">
        <f>IF(BF25=0," ",IF(W38="X","X"," "))</f>
        <v> </v>
      </c>
      <c r="X25" s="37" t="str">
        <f>IF(BF25=0," ",IF(X38="X","X"," "))</f>
        <v> </v>
      </c>
      <c r="Y25" s="37" t="str">
        <f>IF(BF25=0," ",IF(Y38="X","X"," "))</f>
        <v> </v>
      </c>
      <c r="Z25" s="38" t="str">
        <f>IF(BF25=0," ",IF(Z38="X","X"," "))</f>
        <v> </v>
      </c>
      <c r="AA25" s="36" t="str">
        <f>IF(BF25=0," ",IF(AA38="X","X"," "))</f>
        <v> </v>
      </c>
      <c r="AB25" s="37" t="str">
        <f>IF(BF25=0," ",IF(AB38="X","X"," "))</f>
        <v> </v>
      </c>
      <c r="AC25" s="37" t="str">
        <f>IF(BF25=0," ",IF(AC38="X","X"," "))</f>
        <v> </v>
      </c>
      <c r="AD25" s="37" t="str">
        <f>IF(BF25=0," ",IF(AD38="X","X"," "))</f>
        <v> </v>
      </c>
      <c r="AE25" s="43" t="str">
        <f>IF(BF25=0," ",IF(AE38="X","X"," "))</f>
        <v> </v>
      </c>
      <c r="AF25" s="24" t="str">
        <f>IF(BF25=0," ",IF(AF38="X","X"," "))</f>
        <v> </v>
      </c>
      <c r="AG25" s="37" t="str">
        <f>IF(BF25=0," ",IF(AG38="X","X"," "))</f>
        <v> </v>
      </c>
      <c r="AH25" s="37" t="str">
        <f>IF(BF25=0," ",IF(AH38="X","X"," "))</f>
        <v> </v>
      </c>
      <c r="AI25" s="37" t="str">
        <f>IF(BF25=0," ",IF(AI38="X","X"," "))</f>
        <v> </v>
      </c>
      <c r="AJ25" s="38" t="str">
        <f>IF(BF25=0," ",IF(AJ38="X","X"," "))</f>
        <v> </v>
      </c>
      <c r="AK25" s="36" t="str">
        <f>IF(BF25=0," ",IF(AK38="X","X"," "))</f>
        <v> </v>
      </c>
      <c r="AL25" s="37" t="str">
        <f>IF(BF25=0," ",IF(AL38="X","X"," "))</f>
        <v> </v>
      </c>
      <c r="AM25" s="37" t="str">
        <f>IF(BF25=0," ",IF(AM38="X","X"," "))</f>
        <v> </v>
      </c>
      <c r="AN25" s="37" t="str">
        <f>IF(BF25=0," ",IF(AN38="X","X"," "))</f>
        <v> </v>
      </c>
      <c r="AO25" s="43" t="str">
        <f>IF(BF25=0," ",IF(AO38="X","X"," "))</f>
        <v> </v>
      </c>
      <c r="AP25" s="24" t="str">
        <f>IF(BF25=0," ",IF(AP38="X","X"," "))</f>
        <v> </v>
      </c>
      <c r="AQ25" s="37" t="str">
        <f>IF(BF25=0," ",IF(AQ38="X","X"," "))</f>
        <v> </v>
      </c>
      <c r="AR25" s="37" t="str">
        <f>IF(BF25=0," ",IF(AR38="X","X"," "))</f>
        <v> </v>
      </c>
      <c r="AS25" s="37" t="str">
        <f>IF(BF25=0," ",IF(AS38="X","X"," "))</f>
        <v> </v>
      </c>
      <c r="AT25" s="43" t="str">
        <f>IF(BF25=0," ",IF(AT38="X","X"," "))</f>
        <v> </v>
      </c>
      <c r="AU25" s="46" t="str">
        <f>IF(BF25=0," ",IF(AU38="X","X"," "))</f>
        <v> </v>
      </c>
      <c r="AV25" s="64">
        <f>IF(COUNTIF(AP12:AT36,"X")=0,"",IF(BE25+BF25=1,"DROP",IF(BD25+BE25=0," ",IF(BD25=BE6,"PASS",IF(BD25&gt;0,"PARTIAL","")))))</f>
      </c>
      <c r="AW25" s="65"/>
      <c r="AX25" s="65"/>
      <c r="AY25" s="65"/>
      <c r="AZ25" s="65"/>
      <c r="BA25" s="66"/>
      <c r="BD25" s="22">
        <f t="shared" si="0"/>
        <v>0</v>
      </c>
      <c r="BE25" s="23">
        <f t="shared" si="1"/>
        <v>0</v>
      </c>
      <c r="BF25" s="1">
        <f t="shared" si="2"/>
        <v>0</v>
      </c>
    </row>
    <row r="26" spans="1:58" ht="15" customHeight="1" thickBot="1">
      <c r="A26" s="94"/>
      <c r="B26" s="95"/>
      <c r="C26" s="95"/>
      <c r="D26" s="95"/>
      <c r="E26" s="95"/>
      <c r="F26" s="95"/>
      <c r="G26" s="96"/>
      <c r="H26" s="83"/>
      <c r="I26" s="84"/>
      <c r="J26" s="85"/>
      <c r="K26" s="86"/>
      <c r="L26" s="25" t="str">
        <f>IF(BF26=0," ",IF(L38="X","X"," "))</f>
        <v> </v>
      </c>
      <c r="M26" s="40" t="str">
        <f>IF(BF26=0," ",IF(M38="X","X"," "))</f>
        <v> </v>
      </c>
      <c r="N26" s="40" t="str">
        <f>IF(BF26=0," ",IF(N38="X","X"," "))</f>
        <v> </v>
      </c>
      <c r="O26" s="40" t="str">
        <f>IF(BF26=0," ",IF(O38="X","X"," "))</f>
        <v> </v>
      </c>
      <c r="P26" s="41" t="str">
        <f>IF(BF26=0," ",IF(P38="X","X"," "))</f>
        <v> </v>
      </c>
      <c r="Q26" s="39" t="str">
        <f>IF(BF26=0," ",IF(Q38="X","X"," "))</f>
        <v> </v>
      </c>
      <c r="R26" s="40" t="str">
        <f>IF(BF26=0," ",IF(R38="X","X"," "))</f>
        <v> </v>
      </c>
      <c r="S26" s="40" t="str">
        <f>IF(BF26=0," ",IF(S38="X","X"," "))</f>
        <v> </v>
      </c>
      <c r="T26" s="40" t="str">
        <f>IF(BF26=0," ",IF(T38="X","X"," "))</f>
        <v> </v>
      </c>
      <c r="U26" s="44" t="str">
        <f>IF(BF26=0," ",IF(U38="X","X"," "))</f>
        <v> </v>
      </c>
      <c r="V26" s="25" t="str">
        <f>IF(BF26=0," ",IF(V38="X","X"," "))</f>
        <v> </v>
      </c>
      <c r="W26" s="40" t="str">
        <f>IF(BF26=0," ",IF(W38="X","X"," "))</f>
        <v> </v>
      </c>
      <c r="X26" s="40" t="str">
        <f>IF(BF26=0," ",IF(X38="X","X"," "))</f>
        <v> </v>
      </c>
      <c r="Y26" s="40" t="str">
        <f>IF(BF26=0," ",IF(Y38="X","X"," "))</f>
        <v> </v>
      </c>
      <c r="Z26" s="41" t="str">
        <f>IF(BF26=0," ",IF(Z38="X","X"," "))</f>
        <v> </v>
      </c>
      <c r="AA26" s="39" t="str">
        <f>IF(BF26=0," ",IF(AA38="X","X"," "))</f>
        <v> </v>
      </c>
      <c r="AB26" s="40" t="str">
        <f>IF(BF26=0," ",IF(AB38="X","X"," "))</f>
        <v> </v>
      </c>
      <c r="AC26" s="40" t="str">
        <f>IF(BF26=0," ",IF(AC38="X","X"," "))</f>
        <v> </v>
      </c>
      <c r="AD26" s="40" t="str">
        <f>IF(BF26=0," ",IF(AD38="X","X"," "))</f>
        <v> </v>
      </c>
      <c r="AE26" s="44" t="str">
        <f>IF(BF26=0," ",IF(AE38="X","X"," "))</f>
        <v> </v>
      </c>
      <c r="AF26" s="25" t="str">
        <f>IF(BF26=0," ",IF(AF38="X","X"," "))</f>
        <v> </v>
      </c>
      <c r="AG26" s="40" t="str">
        <f>IF(BF26=0," ",IF(AG38="X","X"," "))</f>
        <v> </v>
      </c>
      <c r="AH26" s="40" t="str">
        <f>IF(BF26=0," ",IF(AH38="X","X"," "))</f>
        <v> </v>
      </c>
      <c r="AI26" s="40" t="str">
        <f>IF(BF26=0," ",IF(AI38="X","X"," "))</f>
        <v> </v>
      </c>
      <c r="AJ26" s="41" t="str">
        <f>IF(BF26=0," ",IF(AJ38="X","X"," "))</f>
        <v> </v>
      </c>
      <c r="AK26" s="39" t="str">
        <f>IF(BF26=0," ",IF(AK38="X","X"," "))</f>
        <v> </v>
      </c>
      <c r="AL26" s="40" t="str">
        <f>IF(BF26=0," ",IF(AL38="X","X"," "))</f>
        <v> </v>
      </c>
      <c r="AM26" s="40" t="str">
        <f>IF(BF26=0," ",IF(AM38="X","X"," "))</f>
        <v> </v>
      </c>
      <c r="AN26" s="40" t="str">
        <f>IF(BF26=0," ",IF(AN38="X","X"," "))</f>
        <v> </v>
      </c>
      <c r="AO26" s="44" t="str">
        <f>IF(BF26=0," ",IF(AO38="X","X"," "))</f>
        <v> </v>
      </c>
      <c r="AP26" s="25" t="str">
        <f>IF(BF26=0," ",IF(AP38="X","X"," "))</f>
        <v> </v>
      </c>
      <c r="AQ26" s="40" t="str">
        <f>IF(BF26=0," ",IF(AQ38="X","X"," "))</f>
        <v> </v>
      </c>
      <c r="AR26" s="40" t="str">
        <f>IF(BF26=0," ",IF(AR38="X","X"," "))</f>
        <v> </v>
      </c>
      <c r="AS26" s="40" t="str">
        <f>IF(BF26=0," ",IF(AS38="X","X"," "))</f>
        <v> </v>
      </c>
      <c r="AT26" s="44" t="str">
        <f>IF(BF26=0," ",IF(AT38="X","X"," "))</f>
        <v> </v>
      </c>
      <c r="AU26" s="47" t="str">
        <f>IF(BF26=0," ",IF(AU38="X","X"," "))</f>
        <v> </v>
      </c>
      <c r="AV26" s="67">
        <f>IF(COUNTIF(AP12:AT36,"X")=0,"",IF(BE26+BF26=1,"DROP",IF(BD26+BE26=0," ",IF(BD26=BE6,"PASS",IF(BD26&gt;0,"PARTIAL","")))))</f>
      </c>
      <c r="AW26" s="68"/>
      <c r="AX26" s="68"/>
      <c r="AY26" s="68"/>
      <c r="AZ26" s="68"/>
      <c r="BA26" s="69"/>
      <c r="BD26" s="22">
        <f t="shared" si="0"/>
        <v>0</v>
      </c>
      <c r="BE26" s="23">
        <f t="shared" si="1"/>
        <v>0</v>
      </c>
      <c r="BF26" s="1">
        <f t="shared" si="2"/>
        <v>0</v>
      </c>
    </row>
    <row r="27" spans="1:58" ht="15" customHeight="1">
      <c r="A27" s="97"/>
      <c r="B27" s="98"/>
      <c r="C27" s="98"/>
      <c r="D27" s="98"/>
      <c r="E27" s="98"/>
      <c r="F27" s="98"/>
      <c r="G27" s="99"/>
      <c r="H27" s="87"/>
      <c r="I27" s="88"/>
      <c r="J27" s="89"/>
      <c r="K27" s="90"/>
      <c r="L27" s="54" t="str">
        <f>IF(BF27=0," ",IF(L38="X","X"," "))</f>
        <v> </v>
      </c>
      <c r="M27" s="55" t="str">
        <f>IF(BF27=0," ",IF(M38="X","X"," "))</f>
        <v> </v>
      </c>
      <c r="N27" s="55" t="str">
        <f>IF(BF27=0," ",IF(N38="X","X"," "))</f>
        <v> </v>
      </c>
      <c r="O27" s="55" t="str">
        <f>IF(BF27=0," ",IF(O38="X","X"," "))</f>
        <v> </v>
      </c>
      <c r="P27" s="56" t="str">
        <f>IF(BF27=0," ",IF(P38="X","X"," "))</f>
        <v> </v>
      </c>
      <c r="Q27" s="57" t="str">
        <f>IF(BF27=0," ",IF(Q38="X","X"," "))</f>
        <v> </v>
      </c>
      <c r="R27" s="55" t="str">
        <f>IF(BF27=0," ",IF(R38="X","X"," "))</f>
        <v> </v>
      </c>
      <c r="S27" s="55" t="str">
        <f>IF(BF27=0," ",IF(S38="X","X"," "))</f>
        <v> </v>
      </c>
      <c r="T27" s="55" t="str">
        <f>IF(BF27=0," ",IF(T38="X","X"," "))</f>
        <v> </v>
      </c>
      <c r="U27" s="58" t="str">
        <f>IF(BF27=0," ",IF(U38="X","X"," "))</f>
        <v> </v>
      </c>
      <c r="V27" s="54" t="str">
        <f>IF(BF27=0," ",IF(V38="X","X"," "))</f>
        <v> </v>
      </c>
      <c r="W27" s="55" t="str">
        <f>IF(BF27=0," ",IF(W38="X","X"," "))</f>
        <v> </v>
      </c>
      <c r="X27" s="55" t="str">
        <f>IF(BF27=0," ",IF(X38="X","X"," "))</f>
        <v> </v>
      </c>
      <c r="Y27" s="55" t="str">
        <f>IF(BF27=0," ",IF(Y38="X","X"," "))</f>
        <v> </v>
      </c>
      <c r="Z27" s="56" t="str">
        <f>IF(BF27=0," ",IF(Z38="X","X"," "))</f>
        <v> </v>
      </c>
      <c r="AA27" s="57" t="str">
        <f>IF(BF27=0," ",IF(AA38="X","X"," "))</f>
        <v> </v>
      </c>
      <c r="AB27" s="55" t="str">
        <f>IF(BF27=0," ",IF(AB38="X","X"," "))</f>
        <v> </v>
      </c>
      <c r="AC27" s="55" t="str">
        <f>IF(BF27=0," ",IF(AC38="X","X"," "))</f>
        <v> </v>
      </c>
      <c r="AD27" s="55" t="str">
        <f>IF(BF27=0," ",IF(AD38="X","X"," "))</f>
        <v> </v>
      </c>
      <c r="AE27" s="58" t="str">
        <f>IF(BF27=0," ",IF(AE38="X","X"," "))</f>
        <v> </v>
      </c>
      <c r="AF27" s="54" t="str">
        <f>IF(BF27=0," ",IF(AF38="X","X"," "))</f>
        <v> </v>
      </c>
      <c r="AG27" s="55" t="str">
        <f>IF(BF27=0," ",IF(AG38="X","X"," "))</f>
        <v> </v>
      </c>
      <c r="AH27" s="55" t="str">
        <f>IF(BF27=0," ",IF(AH38="X","X"," "))</f>
        <v> </v>
      </c>
      <c r="AI27" s="55" t="str">
        <f>IF(BF27=0," ",IF(AI38="X","X"," "))</f>
        <v> </v>
      </c>
      <c r="AJ27" s="56" t="str">
        <f>IF(BF27=0," ",IF(AJ38="X","X"," "))</f>
        <v> </v>
      </c>
      <c r="AK27" s="57" t="str">
        <f>IF(BF27=0," ",IF(AK38="X","X"," "))</f>
        <v> </v>
      </c>
      <c r="AL27" s="55" t="str">
        <f>IF(BF27=0," ",IF(AL38="X","X"," "))</f>
        <v> </v>
      </c>
      <c r="AM27" s="55" t="str">
        <f>IF(BF27=0," ",IF(AM38="X","X"," "))</f>
        <v> </v>
      </c>
      <c r="AN27" s="55" t="str">
        <f>IF(BF27=0," ",IF(AN38="X","X"," "))</f>
        <v> </v>
      </c>
      <c r="AO27" s="58" t="str">
        <f>IF(BF27=0," ",IF(AO38="X","X"," "))</f>
        <v> </v>
      </c>
      <c r="AP27" s="54" t="str">
        <f>IF(BF27=0," ",IF(AP38="X","X"," "))</f>
        <v> </v>
      </c>
      <c r="AQ27" s="55" t="str">
        <f>IF(BF27=0," ",IF(AQ38="X","X"," "))</f>
        <v> </v>
      </c>
      <c r="AR27" s="55" t="str">
        <f>IF(BF27=0," ",IF(AR38="X","X"," "))</f>
        <v> </v>
      </c>
      <c r="AS27" s="55" t="str">
        <f>IF(BF27=0," ",IF(AS38="X","X"," "))</f>
        <v> </v>
      </c>
      <c r="AT27" s="58" t="str">
        <f>IF(BF27=0," ",IF(AT38="X","X"," "))</f>
        <v> </v>
      </c>
      <c r="AU27" s="59" t="str">
        <f>IF(BF27=0," ",IF(AU38="X","X"," "))</f>
        <v> </v>
      </c>
      <c r="AV27" s="70">
        <f>IF(COUNTIF(AP12:AT36,"X")=0,"",IF(BE27+BF27=1,"DROP",IF(BD27+BE27=0," ",IF(BD27=BE6,"PASS",IF(BD27&gt;0,"PARTIAL","")))))</f>
      </c>
      <c r="AW27" s="71"/>
      <c r="AX27" s="71"/>
      <c r="AY27" s="71"/>
      <c r="AZ27" s="71"/>
      <c r="BA27" s="72"/>
      <c r="BD27" s="22">
        <f t="shared" si="0"/>
        <v>0</v>
      </c>
      <c r="BE27" s="23">
        <f t="shared" si="1"/>
        <v>0</v>
      </c>
      <c r="BF27" s="1">
        <f t="shared" si="2"/>
        <v>0</v>
      </c>
    </row>
    <row r="28" spans="1:58" ht="15" customHeight="1">
      <c r="A28" s="91"/>
      <c r="B28" s="92"/>
      <c r="C28" s="92"/>
      <c r="D28" s="92"/>
      <c r="E28" s="92"/>
      <c r="F28" s="92"/>
      <c r="G28" s="93"/>
      <c r="H28" s="79"/>
      <c r="I28" s="80"/>
      <c r="J28" s="81"/>
      <c r="K28" s="82"/>
      <c r="L28" s="24" t="str">
        <f>IF(BF28=0," ",IF(L38="X","X"," "))</f>
        <v> </v>
      </c>
      <c r="M28" s="37" t="str">
        <f>IF(BF28=0," ",IF(M38="X","X"," "))</f>
        <v> </v>
      </c>
      <c r="N28" s="37" t="str">
        <f>IF(BF28=0," ",IF(N38="X","X"," "))</f>
        <v> </v>
      </c>
      <c r="O28" s="37" t="str">
        <f>IF(BF28=0," ",IF(O38="X","X"," "))</f>
        <v> </v>
      </c>
      <c r="P28" s="38" t="str">
        <f>IF(BF28=0," ",IF(P38="X","X"," "))</f>
        <v> </v>
      </c>
      <c r="Q28" s="36" t="str">
        <f>IF(BF28=0," ",IF(Q38="X","X"," "))</f>
        <v> </v>
      </c>
      <c r="R28" s="37" t="str">
        <f>IF(BF28=0," ",IF(R38="X","X"," "))</f>
        <v> </v>
      </c>
      <c r="S28" s="37" t="str">
        <f>IF(BF28=0," ",IF(S38="X","X"," "))</f>
        <v> </v>
      </c>
      <c r="T28" s="37" t="str">
        <f>IF(BF28=0," ",IF(T38="X","X"," "))</f>
        <v> </v>
      </c>
      <c r="U28" s="43" t="str">
        <f>IF(BF28=0," ",IF(U38="X","X"," "))</f>
        <v> </v>
      </c>
      <c r="V28" s="24" t="str">
        <f>IF(BF28=0," ",IF(V38="X","X"," "))</f>
        <v> </v>
      </c>
      <c r="W28" s="37" t="str">
        <f>IF(BF28=0," ",IF(W38="X","X"," "))</f>
        <v> </v>
      </c>
      <c r="X28" s="37" t="str">
        <f>IF(BF28=0," ",IF(X38="X","X"," "))</f>
        <v> </v>
      </c>
      <c r="Y28" s="37" t="str">
        <f>IF(BF28=0," ",IF(Y38="X","X"," "))</f>
        <v> </v>
      </c>
      <c r="Z28" s="38" t="str">
        <f>IF(BF28=0," ",IF(Z38="X","X"," "))</f>
        <v> </v>
      </c>
      <c r="AA28" s="36" t="str">
        <f>IF(BF28=0," ",IF(AA38="X","X"," "))</f>
        <v> </v>
      </c>
      <c r="AB28" s="37" t="str">
        <f>IF(BF28=0," ",IF(AB38="X","X"," "))</f>
        <v> </v>
      </c>
      <c r="AC28" s="37" t="str">
        <f>IF(BF28=0," ",IF(AC38="X","X"," "))</f>
        <v> </v>
      </c>
      <c r="AD28" s="37" t="str">
        <f>IF(BF28=0," ",IF(AD38="X","X"," "))</f>
        <v> </v>
      </c>
      <c r="AE28" s="43" t="str">
        <f>IF(BF28=0," ",IF(AE38="X","X"," "))</f>
        <v> </v>
      </c>
      <c r="AF28" s="24" t="str">
        <f>IF(BF28=0," ",IF(AF38="X","X"," "))</f>
        <v> </v>
      </c>
      <c r="AG28" s="37" t="str">
        <f>IF(BF28=0," ",IF(AG38="X","X"," "))</f>
        <v> </v>
      </c>
      <c r="AH28" s="37" t="str">
        <f>IF(BF28=0," ",IF(AH38="X","X"," "))</f>
        <v> </v>
      </c>
      <c r="AI28" s="37" t="str">
        <f>IF(BF28=0," ",IF(AI38="X","X"," "))</f>
        <v> </v>
      </c>
      <c r="AJ28" s="38" t="str">
        <f>IF(BF28=0," ",IF(AJ38="X","X"," "))</f>
        <v> </v>
      </c>
      <c r="AK28" s="36" t="str">
        <f>IF(BF28=0," ",IF(AK38="X","X"," "))</f>
        <v> </v>
      </c>
      <c r="AL28" s="37" t="str">
        <f>IF(BF28=0," ",IF(AL38="X","X"," "))</f>
        <v> </v>
      </c>
      <c r="AM28" s="37" t="str">
        <f>IF(BF28=0," ",IF(AM38="X","X"," "))</f>
        <v> </v>
      </c>
      <c r="AN28" s="37" t="str">
        <f>IF(BF28=0," ",IF(AN38="X","X"," "))</f>
        <v> </v>
      </c>
      <c r="AO28" s="43" t="str">
        <f>IF(BF28=0," ",IF(AO38="X","X"," "))</f>
        <v> </v>
      </c>
      <c r="AP28" s="24" t="str">
        <f>IF(BF28=0," ",IF(AP38="X","X"," "))</f>
        <v> </v>
      </c>
      <c r="AQ28" s="37" t="str">
        <f>IF(BF28=0," ",IF(AQ38="X","X"," "))</f>
        <v> </v>
      </c>
      <c r="AR28" s="37" t="str">
        <f>IF(BF28=0," ",IF(AR38="X","X"," "))</f>
        <v> </v>
      </c>
      <c r="AS28" s="37" t="str">
        <f>IF(BF28=0," ",IF(AS38="X","X"," "))</f>
        <v> </v>
      </c>
      <c r="AT28" s="43" t="str">
        <f>IF(BF28=0," ",IF(AT38="X","X"," "))</f>
        <v> </v>
      </c>
      <c r="AU28" s="46" t="str">
        <f>IF(BF28=0," ",IF(AU38="X","X"," "))</f>
        <v> </v>
      </c>
      <c r="AV28" s="64">
        <f>IF(COUNTIF(AP12:AT36,"X")=0,"",IF(BE28+BF28=1,"DROP",IF(BD28+BE28=0," ",IF(BD28=BE6,"PASS",IF(BD28&gt;0,"PARTIAL","")))))</f>
      </c>
      <c r="AW28" s="65"/>
      <c r="AX28" s="65"/>
      <c r="AY28" s="65"/>
      <c r="AZ28" s="65"/>
      <c r="BA28" s="66"/>
      <c r="BD28" s="22">
        <f t="shared" si="0"/>
        <v>0</v>
      </c>
      <c r="BE28" s="23">
        <f t="shared" si="1"/>
        <v>0</v>
      </c>
      <c r="BF28" s="1">
        <f t="shared" si="2"/>
        <v>0</v>
      </c>
    </row>
    <row r="29" spans="1:58" ht="15" customHeight="1">
      <c r="A29" s="91"/>
      <c r="B29" s="92"/>
      <c r="C29" s="92"/>
      <c r="D29" s="92"/>
      <c r="E29" s="92"/>
      <c r="F29" s="92"/>
      <c r="G29" s="93"/>
      <c r="H29" s="79"/>
      <c r="I29" s="80"/>
      <c r="J29" s="81"/>
      <c r="K29" s="82"/>
      <c r="L29" s="24" t="str">
        <f>IF(BF29=0," ",IF(L38="X","X"," "))</f>
        <v> </v>
      </c>
      <c r="M29" s="37" t="str">
        <f>IF(BF29=0," ",IF(M38="X","X"," "))</f>
        <v> </v>
      </c>
      <c r="N29" s="37" t="str">
        <f>IF(BF29=0," ",IF(N38="X","X"," "))</f>
        <v> </v>
      </c>
      <c r="O29" s="37" t="str">
        <f>IF(BF29=0," ",IF(O38="X","X"," "))</f>
        <v> </v>
      </c>
      <c r="P29" s="38" t="str">
        <f>IF(BF29=0," ",IF(P38="X","X"," "))</f>
        <v> </v>
      </c>
      <c r="Q29" s="36" t="str">
        <f>IF(BF29=0," ",IF(Q38="X","X"," "))</f>
        <v> </v>
      </c>
      <c r="R29" s="37" t="str">
        <f>IF(BF29=0," ",IF(R38="X","X"," "))</f>
        <v> </v>
      </c>
      <c r="S29" s="37" t="str">
        <f>IF(BF29=0," ",IF(S38="X","X"," "))</f>
        <v> </v>
      </c>
      <c r="T29" s="37" t="str">
        <f>IF(BF29=0," ",IF(T38="X","X"," "))</f>
        <v> </v>
      </c>
      <c r="U29" s="43" t="str">
        <f>IF(BF29=0," ",IF(U38="X","X"," "))</f>
        <v> </v>
      </c>
      <c r="V29" s="24" t="str">
        <f>IF(BF29=0," ",IF(V38="X","X"," "))</f>
        <v> </v>
      </c>
      <c r="W29" s="37" t="str">
        <f>IF(BF29=0," ",IF(W38="X","X"," "))</f>
        <v> </v>
      </c>
      <c r="X29" s="37" t="str">
        <f>IF(BF29=0," ",IF(X38="X","X"," "))</f>
        <v> </v>
      </c>
      <c r="Y29" s="37" t="str">
        <f>IF(BF29=0," ",IF(Y38="X","X"," "))</f>
        <v> </v>
      </c>
      <c r="Z29" s="38" t="str">
        <f>IF(BF29=0," ",IF(Z38="X","X"," "))</f>
        <v> </v>
      </c>
      <c r="AA29" s="36" t="str">
        <f>IF(BF29=0," ",IF(AA38="X","X"," "))</f>
        <v> </v>
      </c>
      <c r="AB29" s="37" t="str">
        <f>IF(BF29=0," ",IF(AB38="X","X"," "))</f>
        <v> </v>
      </c>
      <c r="AC29" s="37" t="str">
        <f>IF(BF29=0," ",IF(AC38="X","X"," "))</f>
        <v> </v>
      </c>
      <c r="AD29" s="37" t="str">
        <f>IF(BF29=0," ",IF(AD38="X","X"," "))</f>
        <v> </v>
      </c>
      <c r="AE29" s="43" t="str">
        <f>IF(BF29=0," ",IF(AE38="X","X"," "))</f>
        <v> </v>
      </c>
      <c r="AF29" s="24" t="str">
        <f>IF(BF29=0," ",IF(AF38="X","X"," "))</f>
        <v> </v>
      </c>
      <c r="AG29" s="37" t="str">
        <f>IF(BF29=0," ",IF(AG38="X","X"," "))</f>
        <v> </v>
      </c>
      <c r="AH29" s="37" t="str">
        <f>IF(BF29=0," ",IF(AH38="X","X"," "))</f>
        <v> </v>
      </c>
      <c r="AI29" s="37" t="str">
        <f>IF(BF29=0," ",IF(AI38="X","X"," "))</f>
        <v> </v>
      </c>
      <c r="AJ29" s="38" t="str">
        <f>IF(BF29=0," ",IF(AJ38="X","X"," "))</f>
        <v> </v>
      </c>
      <c r="AK29" s="36" t="str">
        <f>IF(BF29=0," ",IF(AK38="X","X"," "))</f>
        <v> </v>
      </c>
      <c r="AL29" s="37" t="str">
        <f>IF(BF29=0," ",IF(AL38="X","X"," "))</f>
        <v> </v>
      </c>
      <c r="AM29" s="37" t="str">
        <f>IF(BF29=0," ",IF(AM38="X","X"," "))</f>
        <v> </v>
      </c>
      <c r="AN29" s="37" t="str">
        <f>IF(BF29=0," ",IF(AN38="X","X"," "))</f>
        <v> </v>
      </c>
      <c r="AO29" s="43" t="str">
        <f>IF(BF29=0," ",IF(AO38="X","X"," "))</f>
        <v> </v>
      </c>
      <c r="AP29" s="24" t="str">
        <f>IF(BF29=0," ",IF(AP38="X","X"," "))</f>
        <v> </v>
      </c>
      <c r="AQ29" s="37" t="str">
        <f>IF(BF29=0," ",IF(AQ38="X","X"," "))</f>
        <v> </v>
      </c>
      <c r="AR29" s="37" t="str">
        <f>IF(BF29=0," ",IF(AR38="X","X"," "))</f>
        <v> </v>
      </c>
      <c r="AS29" s="37" t="str">
        <f>IF(BF29=0," ",IF(AS38="X","X"," "))</f>
        <v> </v>
      </c>
      <c r="AT29" s="43" t="str">
        <f>IF(BF29=0," ",IF(AT38="X","X"," "))</f>
        <v> </v>
      </c>
      <c r="AU29" s="46" t="str">
        <f>IF(BF29=0," ",IF(AU38="X","X"," "))</f>
        <v> </v>
      </c>
      <c r="AV29" s="64">
        <f>IF(COUNTIF(AP12:AT36,"X")=0,"",IF(BE29+BF29=1,"DROP",IF(BD29+BE29=0," ",IF(BD29=BE6,"PASS",IF(BD29&gt;0,"PARTIAL","")))))</f>
      </c>
      <c r="AW29" s="65"/>
      <c r="AX29" s="65"/>
      <c r="AY29" s="65"/>
      <c r="AZ29" s="65"/>
      <c r="BA29" s="66"/>
      <c r="BD29" s="22">
        <f t="shared" si="0"/>
        <v>0</v>
      </c>
      <c r="BE29" s="23">
        <f t="shared" si="1"/>
        <v>0</v>
      </c>
      <c r="BF29" s="1">
        <f t="shared" si="2"/>
        <v>0</v>
      </c>
    </row>
    <row r="30" spans="1:58" ht="15" customHeight="1">
      <c r="A30" s="91"/>
      <c r="B30" s="92"/>
      <c r="C30" s="92"/>
      <c r="D30" s="92"/>
      <c r="E30" s="92"/>
      <c r="F30" s="92"/>
      <c r="G30" s="93"/>
      <c r="H30" s="79"/>
      <c r="I30" s="80"/>
      <c r="J30" s="81"/>
      <c r="K30" s="82"/>
      <c r="L30" s="24" t="str">
        <f>IF(BF30=0," ",IF(L38="X","X"," "))</f>
        <v> </v>
      </c>
      <c r="M30" s="37" t="str">
        <f>IF(BF30=0," ",IF(M38="X","X"," "))</f>
        <v> </v>
      </c>
      <c r="N30" s="37" t="str">
        <f>IF(BF30=0," ",IF(N38="X","X"," "))</f>
        <v> </v>
      </c>
      <c r="O30" s="37" t="str">
        <f>IF(BF30=0," ",IF(O38="X","X"," "))</f>
        <v> </v>
      </c>
      <c r="P30" s="38" t="str">
        <f>IF(BF30=0," ",IF(P38="X","X"," "))</f>
        <v> </v>
      </c>
      <c r="Q30" s="36" t="str">
        <f>IF(BF30=0," ",IF(Q38="X","X"," "))</f>
        <v> </v>
      </c>
      <c r="R30" s="37" t="str">
        <f>IF(BF30=0," ",IF(R38="X","X"," "))</f>
        <v> </v>
      </c>
      <c r="S30" s="37" t="str">
        <f>IF(BF30=0," ",IF(S38="X","X"," "))</f>
        <v> </v>
      </c>
      <c r="T30" s="37" t="str">
        <f>IF(BF30=0," ",IF(T38="X","X"," "))</f>
        <v> </v>
      </c>
      <c r="U30" s="43" t="str">
        <f>IF(BF30=0," ",IF(U38="X","X"," "))</f>
        <v> </v>
      </c>
      <c r="V30" s="24" t="str">
        <f>IF(BF30=0," ",IF(V38="X","X"," "))</f>
        <v> </v>
      </c>
      <c r="W30" s="37" t="str">
        <f>IF(BF30=0," ",IF(W38="X","X"," "))</f>
        <v> </v>
      </c>
      <c r="X30" s="37" t="str">
        <f>IF(BF30=0," ",IF(X38="X","X"," "))</f>
        <v> </v>
      </c>
      <c r="Y30" s="37" t="str">
        <f>IF(BF30=0," ",IF(Y38="X","X"," "))</f>
        <v> </v>
      </c>
      <c r="Z30" s="38" t="str">
        <f>IF(BF30=0," ",IF(Z38="X","X"," "))</f>
        <v> </v>
      </c>
      <c r="AA30" s="36" t="str">
        <f>IF(BF30=0," ",IF(AA38="X","X"," "))</f>
        <v> </v>
      </c>
      <c r="AB30" s="37" t="str">
        <f>IF(BF30=0," ",IF(AB38="X","X"," "))</f>
        <v> </v>
      </c>
      <c r="AC30" s="37" t="str">
        <f>IF(BF30=0," ",IF(AC38="X","X"," "))</f>
        <v> </v>
      </c>
      <c r="AD30" s="37" t="str">
        <f>IF(BF30=0," ",IF(AD38="X","X"," "))</f>
        <v> </v>
      </c>
      <c r="AE30" s="43" t="str">
        <f>IF(BF30=0," ",IF(AE38="X","X"," "))</f>
        <v> </v>
      </c>
      <c r="AF30" s="24" t="str">
        <f>IF(BF30=0," ",IF(AF38="X","X"," "))</f>
        <v> </v>
      </c>
      <c r="AG30" s="37" t="str">
        <f>IF(BF30=0," ",IF(AG38="X","X"," "))</f>
        <v> </v>
      </c>
      <c r="AH30" s="37" t="str">
        <f>IF(BF30=0," ",IF(AH38="X","X"," "))</f>
        <v> </v>
      </c>
      <c r="AI30" s="37" t="str">
        <f>IF(BF30=0," ",IF(AI38="X","X"," "))</f>
        <v> </v>
      </c>
      <c r="AJ30" s="38" t="str">
        <f>IF(BF30=0," ",IF(AJ38="X","X"," "))</f>
        <v> </v>
      </c>
      <c r="AK30" s="36" t="str">
        <f>IF(BF30=0," ",IF(AK38="X","X"," "))</f>
        <v> </v>
      </c>
      <c r="AL30" s="37" t="str">
        <f>IF(BF30=0," ",IF(AL38="X","X"," "))</f>
        <v> </v>
      </c>
      <c r="AM30" s="37" t="str">
        <f>IF(BF30=0," ",IF(AM38="X","X"," "))</f>
        <v> </v>
      </c>
      <c r="AN30" s="37" t="str">
        <f>IF(BF30=0," ",IF(AN38="X","X"," "))</f>
        <v> </v>
      </c>
      <c r="AO30" s="43" t="str">
        <f>IF(BF30=0," ",IF(AO38="X","X"," "))</f>
        <v> </v>
      </c>
      <c r="AP30" s="24" t="str">
        <f>IF(BF30=0," ",IF(AP38="X","X"," "))</f>
        <v> </v>
      </c>
      <c r="AQ30" s="37" t="str">
        <f>IF(BF30=0," ",IF(AQ38="X","X"," "))</f>
        <v> </v>
      </c>
      <c r="AR30" s="37" t="str">
        <f>IF(BF30=0," ",IF(AR38="X","X"," "))</f>
        <v> </v>
      </c>
      <c r="AS30" s="37" t="str">
        <f>IF(BF30=0," ",IF(AS38="X","X"," "))</f>
        <v> </v>
      </c>
      <c r="AT30" s="43" t="str">
        <f>IF(BF30=0," ",IF(AT38="X","X"," "))</f>
        <v> </v>
      </c>
      <c r="AU30" s="46" t="str">
        <f>IF(BF30=0," ",IF(AU38="X","X"," "))</f>
        <v> </v>
      </c>
      <c r="AV30" s="64">
        <f>IF(COUNTIF(AP12:AT36,"X")=0,"",IF(BE30+BF30=1,"DROP",IF(BD30+BE30=0," ",IF(BD30=BE6,"PASS",IF(BD30&gt;0,"PARTIAL","")))))</f>
      </c>
      <c r="AW30" s="65"/>
      <c r="AX30" s="65"/>
      <c r="AY30" s="65"/>
      <c r="AZ30" s="65"/>
      <c r="BA30" s="66"/>
      <c r="BD30" s="22">
        <f t="shared" si="0"/>
        <v>0</v>
      </c>
      <c r="BE30" s="23">
        <f t="shared" si="1"/>
        <v>0</v>
      </c>
      <c r="BF30" s="1">
        <f t="shared" si="2"/>
        <v>0</v>
      </c>
    </row>
    <row r="31" spans="1:58" ht="15" customHeight="1" thickBot="1">
      <c r="A31" s="94"/>
      <c r="B31" s="95"/>
      <c r="C31" s="95"/>
      <c r="D31" s="95"/>
      <c r="E31" s="95"/>
      <c r="F31" s="95"/>
      <c r="G31" s="96"/>
      <c r="H31" s="83"/>
      <c r="I31" s="84"/>
      <c r="J31" s="85"/>
      <c r="K31" s="86"/>
      <c r="L31" s="48" t="str">
        <f>IF(BF31=0," ",IF(L38="X","X"," "))</f>
        <v> </v>
      </c>
      <c r="M31" s="49" t="str">
        <f>IF(BF31=0," ",IF(M38="X","X"," "))</f>
        <v> </v>
      </c>
      <c r="N31" s="49" t="str">
        <f>IF(BF31=0," ",IF(N38="X","X"," "))</f>
        <v> </v>
      </c>
      <c r="O31" s="49" t="str">
        <f>IF(BF31=0," ",IF(O38="X","X"," "))</f>
        <v> </v>
      </c>
      <c r="P31" s="50" t="str">
        <f>IF(BF31=0," ",IF(P38="X","X"," "))</f>
        <v> </v>
      </c>
      <c r="Q31" s="51" t="str">
        <f>IF(BF31=0," ",IF(Q38="X","X"," "))</f>
        <v> </v>
      </c>
      <c r="R31" s="49" t="str">
        <f>IF(BF31=0," ",IF(R38="X","X"," "))</f>
        <v> </v>
      </c>
      <c r="S31" s="49" t="str">
        <f>IF(BF31=0," ",IF(S38="X","X"," "))</f>
        <v> </v>
      </c>
      <c r="T31" s="49" t="str">
        <f>IF(BF31=0," ",IF(T38="X","X"," "))</f>
        <v> </v>
      </c>
      <c r="U31" s="52" t="str">
        <f>IF(BF31=0," ",IF(U38="X","X"," "))</f>
        <v> </v>
      </c>
      <c r="V31" s="48" t="str">
        <f>IF(BF31=0," ",IF(V38="X","X"," "))</f>
        <v> </v>
      </c>
      <c r="W31" s="49" t="str">
        <f>IF(BF31=0," ",IF(W38="X","X"," "))</f>
        <v> </v>
      </c>
      <c r="X31" s="49" t="str">
        <f>IF(BF31=0," ",IF(X38="X","X"," "))</f>
        <v> </v>
      </c>
      <c r="Y31" s="49" t="str">
        <f>IF(BF31=0," ",IF(Y38="X","X"," "))</f>
        <v> </v>
      </c>
      <c r="Z31" s="50" t="str">
        <f>IF(BF31=0," ",IF(Z38="X","X"," "))</f>
        <v> </v>
      </c>
      <c r="AA31" s="51" t="str">
        <f>IF(BF31=0," ",IF(AA38="X","X"," "))</f>
        <v> </v>
      </c>
      <c r="AB31" s="49" t="str">
        <f>IF(BF31=0," ",IF(AB38="X","X"," "))</f>
        <v> </v>
      </c>
      <c r="AC31" s="49" t="str">
        <f>IF(BF31=0," ",IF(AC38="X","X"," "))</f>
        <v> </v>
      </c>
      <c r="AD31" s="49" t="str">
        <f>IF(BF31=0," ",IF(AD38="X","X"," "))</f>
        <v> </v>
      </c>
      <c r="AE31" s="52" t="str">
        <f>IF(BF31=0," ",IF(AE38="X","X"," "))</f>
        <v> </v>
      </c>
      <c r="AF31" s="48" t="str">
        <f>IF(BF31=0," ",IF(AF38="X","X"," "))</f>
        <v> </v>
      </c>
      <c r="AG31" s="49" t="str">
        <f>IF(BF31=0," ",IF(AG38="X","X"," "))</f>
        <v> </v>
      </c>
      <c r="AH31" s="49" t="str">
        <f>IF(BF31=0," ",IF(AH38="X","X"," "))</f>
        <v> </v>
      </c>
      <c r="AI31" s="49" t="str">
        <f>IF(BF31=0," ",IF(AI38="X","X"," "))</f>
        <v> </v>
      </c>
      <c r="AJ31" s="50" t="str">
        <f>IF(BF31=0," ",IF(AJ38="X","X"," "))</f>
        <v> </v>
      </c>
      <c r="AK31" s="51" t="str">
        <f>IF(BF31=0," ",IF(AK38="X","X"," "))</f>
        <v> </v>
      </c>
      <c r="AL31" s="49" t="str">
        <f>IF(BF31=0," ",IF(AL38="X","X"," "))</f>
        <v> </v>
      </c>
      <c r="AM31" s="49" t="str">
        <f>IF(BF31=0," ",IF(AM38="X","X"," "))</f>
        <v> </v>
      </c>
      <c r="AN31" s="49" t="str">
        <f>IF(BF31=0," ",IF(AN38="X","X"," "))</f>
        <v> </v>
      </c>
      <c r="AO31" s="52" t="str">
        <f>IF(BF31=0," ",IF(AO38="X","X"," "))</f>
        <v> </v>
      </c>
      <c r="AP31" s="48" t="str">
        <f>IF(BF31=0," ",IF(AP38="X","X"," "))</f>
        <v> </v>
      </c>
      <c r="AQ31" s="49" t="str">
        <f>IF(BF31=0," ",IF(AQ38="X","X"," "))</f>
        <v> </v>
      </c>
      <c r="AR31" s="49" t="str">
        <f>IF(BF31=0," ",IF(AR38="X","X"," "))</f>
        <v> </v>
      </c>
      <c r="AS31" s="49" t="str">
        <f>IF(BF31=0," ",IF(AS38="X","X"," "))</f>
        <v> </v>
      </c>
      <c r="AT31" s="52" t="str">
        <f>IF(BF31=0," ",IF(AT38="X","X"," "))</f>
        <v> </v>
      </c>
      <c r="AU31" s="53" t="str">
        <f>IF(BF31=0," ",IF(AU38="X","X"," "))</f>
        <v> </v>
      </c>
      <c r="AV31" s="67">
        <f>IF(COUNTIF(AP12:AT36,"X")=0,"",IF(BE31+BF31=1,"DROP",IF(BD31+BE31=0," ",IF(BD31=BE6,"PASS",IF(BD31&gt;0,"PARTIAL","")))))</f>
      </c>
      <c r="AW31" s="68"/>
      <c r="AX31" s="68"/>
      <c r="AY31" s="68"/>
      <c r="AZ31" s="68"/>
      <c r="BA31" s="69"/>
      <c r="BD31" s="22">
        <f t="shared" si="0"/>
        <v>0</v>
      </c>
      <c r="BE31" s="23">
        <f t="shared" si="1"/>
        <v>0</v>
      </c>
      <c r="BF31" s="1">
        <f t="shared" si="2"/>
        <v>0</v>
      </c>
    </row>
    <row r="32" spans="1:58" ht="15" customHeight="1">
      <c r="A32" s="97"/>
      <c r="B32" s="98"/>
      <c r="C32" s="98"/>
      <c r="D32" s="98"/>
      <c r="E32" s="98"/>
      <c r="F32" s="98"/>
      <c r="G32" s="99"/>
      <c r="H32" s="87"/>
      <c r="I32" s="88"/>
      <c r="J32" s="89"/>
      <c r="K32" s="90"/>
      <c r="L32" s="32" t="str">
        <f>IF(BF32=0," ",IF(L38="X","X"," "))</f>
        <v> </v>
      </c>
      <c r="M32" s="34" t="str">
        <f>IF(BF32=0," ",IF(M38="X","X"," "))</f>
        <v> </v>
      </c>
      <c r="N32" s="34" t="str">
        <f>IF(BF32=0," ",IF(N38="X","X"," "))</f>
        <v> </v>
      </c>
      <c r="O32" s="34" t="str">
        <f>IF(BF32=0," ",IF(O38="X","X"," "))</f>
        <v> </v>
      </c>
      <c r="P32" s="35" t="str">
        <f>IF(BF32=0," ",IF(P38="X","X"," "))</f>
        <v> </v>
      </c>
      <c r="Q32" s="33" t="str">
        <f>IF(BF32=0," ",IF(Q38="X","X"," "))</f>
        <v> </v>
      </c>
      <c r="R32" s="34" t="str">
        <f>IF(BF32=0," ",IF(R38="X","X"," "))</f>
        <v> </v>
      </c>
      <c r="S32" s="34" t="str">
        <f>IF(BF32=0," ",IF(S38="X","X"," "))</f>
        <v> </v>
      </c>
      <c r="T32" s="34" t="str">
        <f>IF(BF32=0," ",IF(T38="X","X"," "))</f>
        <v> </v>
      </c>
      <c r="U32" s="42" t="str">
        <f>IF(BF32=0," ",IF(U38="X","X"," "))</f>
        <v> </v>
      </c>
      <c r="V32" s="32" t="str">
        <f>IF(BF32=0," ",IF(V38="X","X"," "))</f>
        <v> </v>
      </c>
      <c r="W32" s="34" t="str">
        <f>IF(BF32=0," ",IF(W38="X","X"," "))</f>
        <v> </v>
      </c>
      <c r="X32" s="34" t="str">
        <f>IF(BF32=0," ",IF(X38="X","X"," "))</f>
        <v> </v>
      </c>
      <c r="Y32" s="34" t="str">
        <f>IF(BF32=0," ",IF(Y38="X","X"," "))</f>
        <v> </v>
      </c>
      <c r="Z32" s="35" t="str">
        <f>IF(BF32=0," ",IF(Z38="X","X"," "))</f>
        <v> </v>
      </c>
      <c r="AA32" s="33" t="str">
        <f>IF(BF32=0," ",IF(AA38="X","X"," "))</f>
        <v> </v>
      </c>
      <c r="AB32" s="34" t="str">
        <f>IF(BF32=0," ",IF(AB38="X","X"," "))</f>
        <v> </v>
      </c>
      <c r="AC32" s="34" t="str">
        <f>IF(BF32=0," ",IF(AC38="X","X"," "))</f>
        <v> </v>
      </c>
      <c r="AD32" s="34" t="str">
        <f>IF(BF32=0," ",IF(AD38="X","X"," "))</f>
        <v> </v>
      </c>
      <c r="AE32" s="42" t="str">
        <f>IF(BF32=0," ",IF(AE38="X","X"," "))</f>
        <v> </v>
      </c>
      <c r="AF32" s="32" t="str">
        <f>IF(BF32=0," ",IF(AF38="X","X"," "))</f>
        <v> </v>
      </c>
      <c r="AG32" s="34" t="str">
        <f>IF(BF32=0," ",IF(AG38="X","X"," "))</f>
        <v> </v>
      </c>
      <c r="AH32" s="34" t="str">
        <f>IF(BF32=0," ",IF(AH38="X","X"," "))</f>
        <v> </v>
      </c>
      <c r="AI32" s="34" t="str">
        <f>IF(BF32=0," ",IF(AI38="X","X"," "))</f>
        <v> </v>
      </c>
      <c r="AJ32" s="35" t="str">
        <f>IF(BF32=0," ",IF(AJ38="X","X"," "))</f>
        <v> </v>
      </c>
      <c r="AK32" s="33" t="str">
        <f>IF(BF32=0," ",IF(AK38="X","X"," "))</f>
        <v> </v>
      </c>
      <c r="AL32" s="34" t="str">
        <f>IF(BF32=0," ",IF(AL38="X","X"," "))</f>
        <v> </v>
      </c>
      <c r="AM32" s="34" t="str">
        <f>IF(BF32=0," ",IF(AM38="X","X"," "))</f>
        <v> </v>
      </c>
      <c r="AN32" s="34" t="str">
        <f>IF(BF32=0," ",IF(AN38="X","X"," "))</f>
        <v> </v>
      </c>
      <c r="AO32" s="42" t="str">
        <f>IF(BF32=0," ",IF(AO38="X","X"," "))</f>
        <v> </v>
      </c>
      <c r="AP32" s="32" t="str">
        <f>IF(BF32=0," ",IF(AP38="X","X"," "))</f>
        <v> </v>
      </c>
      <c r="AQ32" s="34" t="str">
        <f>IF(BF32=0," ",IF(AQ38="X","X"," "))</f>
        <v> </v>
      </c>
      <c r="AR32" s="34" t="str">
        <f>IF(BF32=0," ",IF(AR38="X","X"," "))</f>
        <v> </v>
      </c>
      <c r="AS32" s="34" t="str">
        <f>IF(BF32=0," ",IF(AS38="X","X"," "))</f>
        <v> </v>
      </c>
      <c r="AT32" s="42" t="str">
        <f>IF(BF32=0," ",IF(AT38="X","X"," "))</f>
        <v> </v>
      </c>
      <c r="AU32" s="45" t="str">
        <f>IF(BF32=0," ",IF(AU38="X","X"," "))</f>
        <v> </v>
      </c>
      <c r="AV32" s="70">
        <f>IF(COUNTIF(AP12:AT36,"X")=0,"",IF(BE32+BF32=1,"DROP",IF(BD32+BE32=0," ",IF(BD32=BE6,"PASS",IF(BD32&gt;0,"PARTIAL","")))))</f>
      </c>
      <c r="AW32" s="71"/>
      <c r="AX32" s="71"/>
      <c r="AY32" s="71"/>
      <c r="AZ32" s="71"/>
      <c r="BA32" s="72"/>
      <c r="BD32" s="22">
        <f t="shared" si="0"/>
        <v>0</v>
      </c>
      <c r="BE32" s="23">
        <f t="shared" si="1"/>
        <v>0</v>
      </c>
      <c r="BF32" s="1">
        <f t="shared" si="2"/>
        <v>0</v>
      </c>
    </row>
    <row r="33" spans="1:58" ht="15" customHeight="1">
      <c r="A33" s="91"/>
      <c r="B33" s="92"/>
      <c r="C33" s="92"/>
      <c r="D33" s="92"/>
      <c r="E33" s="92"/>
      <c r="F33" s="92"/>
      <c r="G33" s="93"/>
      <c r="H33" s="79"/>
      <c r="I33" s="80"/>
      <c r="J33" s="81"/>
      <c r="K33" s="82"/>
      <c r="L33" s="24" t="str">
        <f>IF(BF33=0," ",IF(L38="X","X"," "))</f>
        <v> </v>
      </c>
      <c r="M33" s="37" t="str">
        <f>IF(BF33=0," ",IF(M38="X","X"," "))</f>
        <v> </v>
      </c>
      <c r="N33" s="37" t="str">
        <f>IF(BF33=0," ",IF(N38="X","X"," "))</f>
        <v> </v>
      </c>
      <c r="O33" s="37" t="str">
        <f>IF(BF33=0," ",IF(O38="X","X"," "))</f>
        <v> </v>
      </c>
      <c r="P33" s="38" t="str">
        <f>IF(BF33=0," ",IF(P38="X","X"," "))</f>
        <v> </v>
      </c>
      <c r="Q33" s="36" t="str">
        <f>IF(BF33=0," ",IF(Q38="X","X"," "))</f>
        <v> </v>
      </c>
      <c r="R33" s="37" t="str">
        <f>IF(BF33=0," ",IF(R38="X","X"," "))</f>
        <v> </v>
      </c>
      <c r="S33" s="37" t="str">
        <f>IF(BF33=0," ",IF(S38="X","X"," "))</f>
        <v> </v>
      </c>
      <c r="T33" s="37" t="str">
        <f>IF(BF33=0," ",IF(T38="X","X"," "))</f>
        <v> </v>
      </c>
      <c r="U33" s="43" t="str">
        <f>IF(BF33=0," ",IF(U38="X","X"," "))</f>
        <v> </v>
      </c>
      <c r="V33" s="24" t="str">
        <f>IF(BF33=0," ",IF(V38="X","X"," "))</f>
        <v> </v>
      </c>
      <c r="W33" s="37" t="str">
        <f>IF(BF33=0," ",IF(W38="X","X"," "))</f>
        <v> </v>
      </c>
      <c r="X33" s="37" t="str">
        <f>IF(BF33=0," ",IF(X38="X","X"," "))</f>
        <v> </v>
      </c>
      <c r="Y33" s="37" t="str">
        <f>IF(BF33=0," ",IF(Y38="X","X"," "))</f>
        <v> </v>
      </c>
      <c r="Z33" s="38" t="str">
        <f>IF(BF33=0," ",IF(Z38="X","X"," "))</f>
        <v> </v>
      </c>
      <c r="AA33" s="36" t="str">
        <f>IF(BF33=0," ",IF(AA38="X","X"," "))</f>
        <v> </v>
      </c>
      <c r="AB33" s="37" t="str">
        <f>IF(BF33=0," ",IF(AB38="X","X"," "))</f>
        <v> </v>
      </c>
      <c r="AC33" s="37" t="str">
        <f>IF(BF33=0," ",IF(AC38="X","X"," "))</f>
        <v> </v>
      </c>
      <c r="AD33" s="37" t="str">
        <f>IF(BF33=0," ",IF(AD38="X","X"," "))</f>
        <v> </v>
      </c>
      <c r="AE33" s="43" t="str">
        <f>IF(BF33=0," ",IF(AE38="X","X"," "))</f>
        <v> </v>
      </c>
      <c r="AF33" s="24" t="str">
        <f>IF(BF33=0," ",IF(AF38="X","X"," "))</f>
        <v> </v>
      </c>
      <c r="AG33" s="37" t="str">
        <f>IF(BF33=0," ",IF(AG38="X","X"," "))</f>
        <v> </v>
      </c>
      <c r="AH33" s="37" t="str">
        <f>IF(BF33=0," ",IF(AH38="X","X"," "))</f>
        <v> </v>
      </c>
      <c r="AI33" s="37" t="str">
        <f>IF(BF33=0," ",IF(AI38="X","X"," "))</f>
        <v> </v>
      </c>
      <c r="AJ33" s="38" t="str">
        <f>IF(BF33=0," ",IF(AJ38="X","X"," "))</f>
        <v> </v>
      </c>
      <c r="AK33" s="36" t="str">
        <f>IF(BF33=0," ",IF(AK38="X","X"," "))</f>
        <v> </v>
      </c>
      <c r="AL33" s="37" t="str">
        <f>IF(BF33=0," ",IF(AL38="X","X"," "))</f>
        <v> </v>
      </c>
      <c r="AM33" s="37" t="str">
        <f>IF(BF33=0," ",IF(AM38="X","X"," "))</f>
        <v> </v>
      </c>
      <c r="AN33" s="37" t="str">
        <f>IF(BF33=0," ",IF(AN38="X","X"," "))</f>
        <v> </v>
      </c>
      <c r="AO33" s="43" t="str">
        <f>IF(BF33=0," ",IF(AO38="X","X"," "))</f>
        <v> </v>
      </c>
      <c r="AP33" s="24" t="str">
        <f>IF(BF33=0," ",IF(AP38="X","X"," "))</f>
        <v> </v>
      </c>
      <c r="AQ33" s="37" t="str">
        <f>IF(BF33=0," ",IF(AQ38="X","X"," "))</f>
        <v> </v>
      </c>
      <c r="AR33" s="37" t="str">
        <f>IF(BF33=0," ",IF(AR38="X","X"," "))</f>
        <v> </v>
      </c>
      <c r="AS33" s="37" t="str">
        <f>IF(BF33=0," ",IF(AS38="X","X"," "))</f>
        <v> </v>
      </c>
      <c r="AT33" s="43" t="str">
        <f>IF(BF33=0," ",IF(AT38="X","X"," "))</f>
        <v> </v>
      </c>
      <c r="AU33" s="46" t="str">
        <f>IF(BF33=0," ",IF(AU38="X","X"," "))</f>
        <v> </v>
      </c>
      <c r="AV33" s="64">
        <f>IF(COUNTIF(AP12:AT36,"X")=0,"",IF(BE33+BF33=1,"DROP",IF(BD33+BE33=0," ",IF(BD33=BE6,"PASS",IF(BD33&gt;0,"PARTIAL","")))))</f>
      </c>
      <c r="AW33" s="65"/>
      <c r="AX33" s="65"/>
      <c r="AY33" s="65"/>
      <c r="AZ33" s="65"/>
      <c r="BA33" s="66"/>
      <c r="BD33" s="22">
        <f t="shared" si="0"/>
        <v>0</v>
      </c>
      <c r="BE33" s="23">
        <f t="shared" si="1"/>
        <v>0</v>
      </c>
      <c r="BF33" s="1">
        <f t="shared" si="2"/>
        <v>0</v>
      </c>
    </row>
    <row r="34" spans="1:58" ht="15" customHeight="1">
      <c r="A34" s="91"/>
      <c r="B34" s="92"/>
      <c r="C34" s="92"/>
      <c r="D34" s="92"/>
      <c r="E34" s="92"/>
      <c r="F34" s="92"/>
      <c r="G34" s="93"/>
      <c r="H34" s="79"/>
      <c r="I34" s="80"/>
      <c r="J34" s="81"/>
      <c r="K34" s="82"/>
      <c r="L34" s="24" t="str">
        <f>IF(BF34=0," ",IF(L38="X","X"," "))</f>
        <v> </v>
      </c>
      <c r="M34" s="37" t="str">
        <f>IF(BF34=0," ",IF(M38="X","X"," "))</f>
        <v> </v>
      </c>
      <c r="N34" s="37" t="str">
        <f>IF(BF34=0," ",IF(N38="X","X"," "))</f>
        <v> </v>
      </c>
      <c r="O34" s="37" t="str">
        <f>IF(BF34=0," ",IF(O38="X","X"," "))</f>
        <v> </v>
      </c>
      <c r="P34" s="38" t="str">
        <f>IF(BF34=0," ",IF(P38="X","X"," "))</f>
        <v> </v>
      </c>
      <c r="Q34" s="36" t="str">
        <f>IF(BF34=0," ",IF(Q38="X","X"," "))</f>
        <v> </v>
      </c>
      <c r="R34" s="37" t="str">
        <f>IF(BF34=0," ",IF(R38="X","X"," "))</f>
        <v> </v>
      </c>
      <c r="S34" s="37" t="str">
        <f>IF(BF34=0," ",IF(S38="X","X"," "))</f>
        <v> </v>
      </c>
      <c r="T34" s="37" t="str">
        <f>IF(BF34=0," ",IF(T38="X","X"," "))</f>
        <v> </v>
      </c>
      <c r="U34" s="43" t="str">
        <f>IF(BF34=0," ",IF(U38="X","X"," "))</f>
        <v> </v>
      </c>
      <c r="V34" s="24" t="str">
        <f>IF(BF34=0," ",IF(V38="X","X"," "))</f>
        <v> </v>
      </c>
      <c r="W34" s="37" t="str">
        <f>IF(BF34=0," ",IF(W38="X","X"," "))</f>
        <v> </v>
      </c>
      <c r="X34" s="37" t="str">
        <f>IF(BF34=0," ",IF(X38="X","X"," "))</f>
        <v> </v>
      </c>
      <c r="Y34" s="37" t="str">
        <f>IF(BF34=0," ",IF(Y38="X","X"," "))</f>
        <v> </v>
      </c>
      <c r="Z34" s="38" t="str">
        <f>IF(BF34=0," ",IF(Z38="X","X"," "))</f>
        <v> </v>
      </c>
      <c r="AA34" s="36" t="str">
        <f>IF(BF34=0," ",IF(AA38="X","X"," "))</f>
        <v> </v>
      </c>
      <c r="AB34" s="37" t="str">
        <f>IF(BF34=0," ",IF(AB38="X","X"," "))</f>
        <v> </v>
      </c>
      <c r="AC34" s="37" t="str">
        <f>IF(BF34=0," ",IF(AC38="X","X"," "))</f>
        <v> </v>
      </c>
      <c r="AD34" s="37" t="str">
        <f>IF(BF34=0," ",IF(AD38="X","X"," "))</f>
        <v> </v>
      </c>
      <c r="AE34" s="43" t="str">
        <f>IF(BF34=0," ",IF(AE38="X","X"," "))</f>
        <v> </v>
      </c>
      <c r="AF34" s="24" t="str">
        <f>IF(BF34=0," ",IF(AF38="X","X"," "))</f>
        <v> </v>
      </c>
      <c r="AG34" s="37" t="str">
        <f>IF(BF34=0," ",IF(AG38="X","X"," "))</f>
        <v> </v>
      </c>
      <c r="AH34" s="37" t="str">
        <f>IF(BF34=0," ",IF(AH38="X","X"," "))</f>
        <v> </v>
      </c>
      <c r="AI34" s="37" t="str">
        <f>IF(BF34=0," ",IF(AI38="X","X"," "))</f>
        <v> </v>
      </c>
      <c r="AJ34" s="38" t="str">
        <f>IF(BF34=0," ",IF(AJ38="X","X"," "))</f>
        <v> </v>
      </c>
      <c r="AK34" s="36" t="str">
        <f>IF(BF34=0," ",IF(AK38="X","X"," "))</f>
        <v> </v>
      </c>
      <c r="AL34" s="37" t="str">
        <f>IF(BF34=0," ",IF(AL38="X","X"," "))</f>
        <v> </v>
      </c>
      <c r="AM34" s="37" t="str">
        <f>IF(BF34=0," ",IF(AM38="X","X"," "))</f>
        <v> </v>
      </c>
      <c r="AN34" s="37" t="str">
        <f>IF(BF34=0," ",IF(AN38="X","X"," "))</f>
        <v> </v>
      </c>
      <c r="AO34" s="43" t="str">
        <f>IF(BF34=0," ",IF(AO38="X","X"," "))</f>
        <v> </v>
      </c>
      <c r="AP34" s="24" t="str">
        <f>IF(BF34=0," ",IF(AP38="X","X"," "))</f>
        <v> </v>
      </c>
      <c r="AQ34" s="37" t="str">
        <f>IF(BF34=0," ",IF(AQ38="X","X"," "))</f>
        <v> </v>
      </c>
      <c r="AR34" s="37" t="str">
        <f>IF(BF34=0," ",IF(AR38="X","X"," "))</f>
        <v> </v>
      </c>
      <c r="AS34" s="37" t="str">
        <f>IF(BF34=0," ",IF(AS38="X","X"," "))</f>
        <v> </v>
      </c>
      <c r="AT34" s="43" t="str">
        <f>IF(BF34=0," ",IF(AT38="X","X"," "))</f>
        <v> </v>
      </c>
      <c r="AU34" s="46" t="str">
        <f>IF(BF34=0," ",IF(AU38="X","X"," "))</f>
        <v> </v>
      </c>
      <c r="AV34" s="64">
        <f>IF(COUNTIF(AP12:AT36,"X")=0,"",IF(BE34+BF34=1,"DROP",IF(BD34+BE34=0," ",IF(BD34=BE6,"PASS",IF(BD34&gt;0,"PARTIAL","")))))</f>
      </c>
      <c r="AW34" s="65"/>
      <c r="AX34" s="65"/>
      <c r="AY34" s="65"/>
      <c r="AZ34" s="65"/>
      <c r="BA34" s="66"/>
      <c r="BD34" s="22">
        <f t="shared" si="0"/>
        <v>0</v>
      </c>
      <c r="BE34" s="23">
        <f t="shared" si="1"/>
        <v>0</v>
      </c>
      <c r="BF34" s="1">
        <f t="shared" si="2"/>
        <v>0</v>
      </c>
    </row>
    <row r="35" spans="1:58" ht="15" customHeight="1">
      <c r="A35" s="91"/>
      <c r="B35" s="92"/>
      <c r="C35" s="92"/>
      <c r="D35" s="92"/>
      <c r="E35" s="92"/>
      <c r="F35" s="92"/>
      <c r="G35" s="93"/>
      <c r="H35" s="79"/>
      <c r="I35" s="80"/>
      <c r="J35" s="81"/>
      <c r="K35" s="82"/>
      <c r="L35" s="24" t="str">
        <f>IF(BF35=0," ",IF(L38="X","X"," "))</f>
        <v> </v>
      </c>
      <c r="M35" s="37" t="str">
        <f>IF(BF35=0," ",IF(M38="X","X"," "))</f>
        <v> </v>
      </c>
      <c r="N35" s="37" t="str">
        <f>IF(BF35=0," ",IF(N38="X","X"," "))</f>
        <v> </v>
      </c>
      <c r="O35" s="37" t="str">
        <f>IF(BF35=0," ",IF(O38="X","X"," "))</f>
        <v> </v>
      </c>
      <c r="P35" s="38" t="str">
        <f>IF(BF35=0," ",IF(P38="X","X"," "))</f>
        <v> </v>
      </c>
      <c r="Q35" s="36" t="str">
        <f>IF(BF35=0," ",IF(Q38="X","X"," "))</f>
        <v> </v>
      </c>
      <c r="R35" s="37" t="str">
        <f>IF(BF35=0," ",IF(R38="X","X"," "))</f>
        <v> </v>
      </c>
      <c r="S35" s="37" t="str">
        <f>IF(BF35=0," ",IF(S38="X","X"," "))</f>
        <v> </v>
      </c>
      <c r="T35" s="37" t="str">
        <f>IF(BF35=0," ",IF(T38="X","X"," "))</f>
        <v> </v>
      </c>
      <c r="U35" s="43" t="str">
        <f>IF(BF35=0," ",IF(U38="X","X"," "))</f>
        <v> </v>
      </c>
      <c r="V35" s="24" t="str">
        <f>IF(BF35=0," ",IF(V38="X","X"," "))</f>
        <v> </v>
      </c>
      <c r="W35" s="37" t="str">
        <f>IF(BF35=0," ",IF(W38="X","X"," "))</f>
        <v> </v>
      </c>
      <c r="X35" s="37" t="str">
        <f>IF(BF35=0," ",IF(X38="X","X"," "))</f>
        <v> </v>
      </c>
      <c r="Y35" s="37" t="str">
        <f>IF(BF35=0," ",IF(Y38="X","X"," "))</f>
        <v> </v>
      </c>
      <c r="Z35" s="38" t="str">
        <f>IF(BF35=0," ",IF(Z38="X","X"," "))</f>
        <v> </v>
      </c>
      <c r="AA35" s="36" t="str">
        <f>IF(BF35=0," ",IF(AA38="X","X"," "))</f>
        <v> </v>
      </c>
      <c r="AB35" s="37" t="str">
        <f>IF(BF35=0," ",IF(AB38="X","X"," "))</f>
        <v> </v>
      </c>
      <c r="AC35" s="37" t="str">
        <f>IF(BF35=0," ",IF(AC38="X","X"," "))</f>
        <v> </v>
      </c>
      <c r="AD35" s="37" t="str">
        <f>IF(BF35=0," ",IF(AD38="X","X"," "))</f>
        <v> </v>
      </c>
      <c r="AE35" s="43" t="str">
        <f>IF(BF35=0," ",IF(AE38="X","X"," "))</f>
        <v> </v>
      </c>
      <c r="AF35" s="24" t="str">
        <f>IF(BF35=0," ",IF(AF38="X","X"," "))</f>
        <v> </v>
      </c>
      <c r="AG35" s="37" t="str">
        <f>IF(BF35=0," ",IF(AG38="X","X"," "))</f>
        <v> </v>
      </c>
      <c r="AH35" s="37" t="str">
        <f>IF(BF35=0," ",IF(AH38="X","X"," "))</f>
        <v> </v>
      </c>
      <c r="AI35" s="37" t="str">
        <f>IF(BF35=0," ",IF(AI38="X","X"," "))</f>
        <v> </v>
      </c>
      <c r="AJ35" s="38" t="str">
        <f>IF(BF35=0," ",IF(AJ38="X","X"," "))</f>
        <v> </v>
      </c>
      <c r="AK35" s="36" t="str">
        <f>IF(BF35=0," ",IF(AK38="X","X"," "))</f>
        <v> </v>
      </c>
      <c r="AL35" s="37" t="str">
        <f>IF(BF35=0," ",IF(AL38="X","X"," "))</f>
        <v> </v>
      </c>
      <c r="AM35" s="37" t="str">
        <f>IF(BF35=0," ",IF(AM38="X","X"," "))</f>
        <v> </v>
      </c>
      <c r="AN35" s="37" t="str">
        <f>IF(BF35=0," ",IF(AN38="X","X"," "))</f>
        <v> </v>
      </c>
      <c r="AO35" s="43" t="str">
        <f>IF(BF35=0," ",IF(AO38="X","X"," "))</f>
        <v> </v>
      </c>
      <c r="AP35" s="24" t="str">
        <f>IF(BF35=0," ",IF(AP38="X","X"," "))</f>
        <v> </v>
      </c>
      <c r="AQ35" s="37" t="str">
        <f>IF(BF35=0," ",IF(AQ38="X","X"," "))</f>
        <v> </v>
      </c>
      <c r="AR35" s="37" t="str">
        <f>IF(BF35=0," ",IF(AR38="X","X"," "))</f>
        <v> </v>
      </c>
      <c r="AS35" s="37" t="str">
        <f>IF(BF35=0," ",IF(AS38="X","X"," "))</f>
        <v> </v>
      </c>
      <c r="AT35" s="43" t="str">
        <f>IF(BF35=0," ",IF(AT38="X","X"," "))</f>
        <v> </v>
      </c>
      <c r="AU35" s="46" t="str">
        <f>IF(BF35=0," ",IF(AU38="X","X"," "))</f>
        <v> </v>
      </c>
      <c r="AV35" s="64">
        <f>IF(COUNTIF(AP12:AT36,"X")=0,"",IF(BE35+BF35=1,"DROP",IF(BD35+BE35=0," ",IF(BD35=BE6,"PASS",IF(BD35&gt;0,"PARTIAL","")))))</f>
      </c>
      <c r="AW35" s="65"/>
      <c r="AX35" s="65"/>
      <c r="AY35" s="65"/>
      <c r="AZ35" s="65"/>
      <c r="BA35" s="66"/>
      <c r="BD35" s="22">
        <f t="shared" si="0"/>
        <v>0</v>
      </c>
      <c r="BE35" s="23">
        <f t="shared" si="1"/>
        <v>0</v>
      </c>
      <c r="BF35" s="1">
        <f t="shared" si="2"/>
        <v>0</v>
      </c>
    </row>
    <row r="36" spans="1:58" ht="15" customHeight="1" thickBot="1">
      <c r="A36" s="94"/>
      <c r="B36" s="95"/>
      <c r="C36" s="95"/>
      <c r="D36" s="95"/>
      <c r="E36" s="95"/>
      <c r="F36" s="95"/>
      <c r="G36" s="96"/>
      <c r="H36" s="83"/>
      <c r="I36" s="84"/>
      <c r="J36" s="85"/>
      <c r="K36" s="86"/>
      <c r="L36" s="25" t="str">
        <f>IF(BF36=0," ",IF(L38="X","X"," "))</f>
        <v> </v>
      </c>
      <c r="M36" s="40" t="str">
        <f>IF(BF36=0," ",IF(M38="X","X"," "))</f>
        <v> </v>
      </c>
      <c r="N36" s="40" t="str">
        <f>IF(BF36=0," ",IF(N38="X","X"," "))</f>
        <v> </v>
      </c>
      <c r="O36" s="40" t="str">
        <f>IF(BF36=0," ",IF(O38="X","X"," "))</f>
        <v> </v>
      </c>
      <c r="P36" s="41" t="str">
        <f>IF(BF36=0," ",IF(P38="X","X"," "))</f>
        <v> </v>
      </c>
      <c r="Q36" s="39" t="str">
        <f>IF(BF36=0," ",IF(Q38="X","X"," "))</f>
        <v> </v>
      </c>
      <c r="R36" s="40" t="str">
        <f>IF(BF36=0," ",IF(R38="X","X"," "))</f>
        <v> </v>
      </c>
      <c r="S36" s="40" t="str">
        <f>IF(BF36=0," ",IF(S38="X","X"," "))</f>
        <v> </v>
      </c>
      <c r="T36" s="40" t="str">
        <f>IF(BF36=0," ",IF(T38="X","X"," "))</f>
        <v> </v>
      </c>
      <c r="U36" s="44" t="str">
        <f>IF(BF36=0," ",IF(U38="X","X"," "))</f>
        <v> </v>
      </c>
      <c r="V36" s="25" t="str">
        <f>IF(BF36=0," ",IF(V38="X","X"," "))</f>
        <v> </v>
      </c>
      <c r="W36" s="40" t="str">
        <f>IF(BF36=0," ",IF(W38="X","X"," "))</f>
        <v> </v>
      </c>
      <c r="X36" s="40" t="str">
        <f>IF(BF36=0," ",IF(X38="X","X"," "))</f>
        <v> </v>
      </c>
      <c r="Y36" s="40" t="str">
        <f>IF(BF36=0," ",IF(Y38="X","X"," "))</f>
        <v> </v>
      </c>
      <c r="Z36" s="41" t="str">
        <f>IF(BF36=0," ",IF(Z38="X","X"," "))</f>
        <v> </v>
      </c>
      <c r="AA36" s="39" t="str">
        <f>IF(BF36=0," ",IF(AA38="X","X"," "))</f>
        <v> </v>
      </c>
      <c r="AB36" s="40" t="str">
        <f>IF(BF36=0," ",IF(AB38="X","X"," "))</f>
        <v> </v>
      </c>
      <c r="AC36" s="40" t="str">
        <f>IF(BF36=0," ",IF(AC38="X","X"," "))</f>
        <v> </v>
      </c>
      <c r="AD36" s="40" t="str">
        <f>IF(BF36=0," ",IF(AD38="X","X"," "))</f>
        <v> </v>
      </c>
      <c r="AE36" s="44" t="str">
        <f>IF(BF36=0," ",IF(AE38="X","X"," "))</f>
        <v> </v>
      </c>
      <c r="AF36" s="25" t="str">
        <f>IF(BF36=0," ",IF(AF38="X","X"," "))</f>
        <v> </v>
      </c>
      <c r="AG36" s="40" t="str">
        <f>IF(BF36=0," ",IF(AG38="X","X"," "))</f>
        <v> </v>
      </c>
      <c r="AH36" s="40" t="str">
        <f>IF(BF36=0," ",IF(AH38="X","X"," "))</f>
        <v> </v>
      </c>
      <c r="AI36" s="40" t="str">
        <f>IF(BF36=0," ",IF(AI38="X","X"," "))</f>
        <v> </v>
      </c>
      <c r="AJ36" s="41" t="str">
        <f>IF(BF36=0," ",IF(AJ38="X","X"," "))</f>
        <v> </v>
      </c>
      <c r="AK36" s="39" t="str">
        <f>IF(BF36=0," ",IF(AK38="X","X"," "))</f>
        <v> </v>
      </c>
      <c r="AL36" s="40" t="str">
        <f>IF(BF36=0," ",IF(AL38="X","X"," "))</f>
        <v> </v>
      </c>
      <c r="AM36" s="40" t="str">
        <f>IF(BF36=0," ",IF(AM38="X","X"," "))</f>
        <v> </v>
      </c>
      <c r="AN36" s="40" t="str">
        <f>IF(BF36=0," ",IF(AN38="X","X"," "))</f>
        <v> </v>
      </c>
      <c r="AO36" s="44" t="str">
        <f>IF(BF36=0," ",IF(AO38="X","X"," "))</f>
        <v> </v>
      </c>
      <c r="AP36" s="25" t="str">
        <f>IF(BF36=0," ",IF(AP38="X","X"," "))</f>
        <v> </v>
      </c>
      <c r="AQ36" s="40" t="str">
        <f>IF(BF36=0," ",IF(AQ38="X","X"," "))</f>
        <v> </v>
      </c>
      <c r="AR36" s="40" t="str">
        <f>IF(BF36=0," ",IF(AR38="X","X"," "))</f>
        <v> </v>
      </c>
      <c r="AS36" s="40" t="str">
        <f>IF(BF36=0," ",IF(AS38="X","X"," "))</f>
        <v> </v>
      </c>
      <c r="AT36" s="44" t="str">
        <f>IF(BF36=0," ",IF(AT38="X","X"," "))</f>
        <v> </v>
      </c>
      <c r="AU36" s="47" t="str">
        <f>IF(BF36=0," ",IF(AU38="X","X"," "))</f>
        <v> </v>
      </c>
      <c r="AV36" s="67">
        <f>IF(COUNTIF(AP12:AT36,"X")=0,"",IF(BE36+BF36=1,"DROP",IF(BD36+BE36=0," ",IF(BD36=BE6,"PASS",IF(BD36&gt;0,"PARTIAL","")))))</f>
      </c>
      <c r="AW36" s="68"/>
      <c r="AX36" s="68"/>
      <c r="AY36" s="68"/>
      <c r="AZ36" s="68"/>
      <c r="BA36" s="69"/>
      <c r="BD36" s="22">
        <f t="shared" si="0"/>
        <v>0</v>
      </c>
      <c r="BE36" s="23">
        <f t="shared" si="1"/>
        <v>0</v>
      </c>
      <c r="BF36" s="1">
        <f t="shared" si="2"/>
        <v>0</v>
      </c>
    </row>
    <row r="37" ht="15.75" thickBot="1"/>
    <row r="38" spans="1:47" ht="17.25" thickBot="1">
      <c r="A38" s="131" t="s">
        <v>28</v>
      </c>
      <c r="B38" s="131"/>
      <c r="C38" s="131"/>
      <c r="D38" s="131"/>
      <c r="E38" s="131"/>
      <c r="F38" s="131"/>
      <c r="G38" s="131"/>
      <c r="H38" s="131"/>
      <c r="I38" s="131"/>
      <c r="J38" s="63"/>
      <c r="K38" s="62"/>
      <c r="L38" s="26">
        <f>IF(L40="","",IF(J38="X","X",""))</f>
      </c>
      <c r="M38" s="27">
        <f>IF(M40="","",IF(J38="X","X",""))</f>
      </c>
      <c r="N38" s="27">
        <f>IF(N40="","",IF(J38="X","X",""))</f>
      </c>
      <c r="O38" s="27">
        <f>IF(O40="","",IF(J38="X","X",""))</f>
      </c>
      <c r="P38" s="28">
        <f>IF(P40="","",IF(J38="X","X",""))</f>
      </c>
      <c r="Q38" s="29">
        <f>IF(Q40="","",IF(J38="X","X",""))</f>
      </c>
      <c r="R38" s="27">
        <f>IF(R40="","",IF(J38="X","X",""))</f>
      </c>
      <c r="S38" s="27">
        <f>IF(S40="","",IF(J38="X","X",""))</f>
      </c>
      <c r="T38" s="27">
        <f>IF(T40="","",IF(J38="X","X",""))</f>
      </c>
      <c r="U38" s="30">
        <f>IF(U40="","",IF(J38="X","X",""))</f>
      </c>
      <c r="V38" s="26">
        <f>IF(V40="","",IF(J38="X","X",""))</f>
      </c>
      <c r="W38" s="27">
        <f>IF(W40="","",IF(J38="X","X",""))</f>
      </c>
      <c r="X38" s="27">
        <f>IF(X40="","",IF(J38="X","X",""))</f>
      </c>
      <c r="Y38" s="27">
        <f>IF(Y40="","",IF(J38="X","X",""))</f>
      </c>
      <c r="Z38" s="28">
        <f>IF(Z40="","",IF(J38="X","X",""))</f>
      </c>
      <c r="AA38" s="29">
        <f>IF(AA40="","",IF(J38="X","X",""))</f>
      </c>
      <c r="AB38" s="27">
        <f>IF(AB40="","",IF(J38="X","X",""))</f>
      </c>
      <c r="AC38" s="27">
        <f>IF(AC40="","",IF(J38="X","X",""))</f>
      </c>
      <c r="AD38" s="27">
        <f>IF(AD40="","",IF(J38="X","X",""))</f>
      </c>
      <c r="AE38" s="30">
        <f>IF(AE40="","",IF(J38="X","X",""))</f>
      </c>
      <c r="AF38" s="26">
        <f>IF(AF40="","",IF(J38="X","X",""))</f>
      </c>
      <c r="AG38" s="27">
        <f>IF(AG40="","",IF(J38="X","X",""))</f>
      </c>
      <c r="AH38" s="27">
        <f>IF(AH40="","",IF(J38="X","X",""))</f>
      </c>
      <c r="AI38" s="27">
        <f>IF(AI40="","",IF(J38="X","X",""))</f>
      </c>
      <c r="AJ38" s="28">
        <f>IF(AJ40="","",IF(J38="X","X",""))</f>
      </c>
      <c r="AK38" s="29">
        <f>IF(AK40="","",IF(J38="X","X",""))</f>
      </c>
      <c r="AL38" s="27">
        <f>IF(AL40="","",IF(J38="X","X",""))</f>
      </c>
      <c r="AM38" s="27">
        <f>IF(AM40="","",IF(J38="X","X",""))</f>
      </c>
      <c r="AN38" s="27">
        <f>IF(AN40="","",IF(J38="X","X",""))</f>
      </c>
      <c r="AO38" s="30">
        <f>IF(AO40="","",IF(J38="X","X",""))</f>
      </c>
      <c r="AP38" s="26">
        <f>IF(J38="X","X","")</f>
      </c>
      <c r="AQ38" s="27">
        <f>IF(J38="X","X","")</f>
      </c>
      <c r="AR38" s="27">
        <f>IF(J38="X","X","")</f>
      </c>
      <c r="AS38" s="27">
        <f>IF(J38="X","X","")</f>
      </c>
      <c r="AT38" s="28">
        <f>IF(J38="X","X","")</f>
      </c>
      <c r="AU38" s="31">
        <f>IF(J38="X","X","")</f>
      </c>
    </row>
    <row r="40" spans="12:47" ht="47.25" customHeight="1">
      <c r="L40" s="60">
        <f>IF(L7="","",L7)</f>
      </c>
      <c r="M40" s="60">
        <f aca="true" t="shared" si="3" ref="M40:AU40">IF(M7="","",M7)</f>
      </c>
      <c r="N40" s="60">
        <f t="shared" si="3"/>
      </c>
      <c r="O40" s="60">
        <f t="shared" si="3"/>
      </c>
      <c r="P40" s="60">
        <f t="shared" si="3"/>
      </c>
      <c r="Q40" s="60">
        <f t="shared" si="3"/>
      </c>
      <c r="R40" s="60">
        <f t="shared" si="3"/>
      </c>
      <c r="S40" s="60">
        <f t="shared" si="3"/>
      </c>
      <c r="T40" s="60">
        <f t="shared" si="3"/>
      </c>
      <c r="U40" s="60">
        <f t="shared" si="3"/>
      </c>
      <c r="V40" s="60">
        <f t="shared" si="3"/>
      </c>
      <c r="W40" s="60">
        <f t="shared" si="3"/>
      </c>
      <c r="X40" s="60">
        <f t="shared" si="3"/>
      </c>
      <c r="Y40" s="60">
        <f t="shared" si="3"/>
      </c>
      <c r="Z40" s="60">
        <f t="shared" si="3"/>
      </c>
      <c r="AA40" s="60">
        <f t="shared" si="3"/>
      </c>
      <c r="AB40" s="60">
        <f t="shared" si="3"/>
      </c>
      <c r="AC40" s="60">
        <f t="shared" si="3"/>
      </c>
      <c r="AD40" s="60">
        <f t="shared" si="3"/>
      </c>
      <c r="AE40" s="60">
        <f t="shared" si="3"/>
      </c>
      <c r="AF40" s="60">
        <f t="shared" si="3"/>
      </c>
      <c r="AG40" s="60">
        <f t="shared" si="3"/>
      </c>
      <c r="AH40" s="60">
        <f t="shared" si="3"/>
      </c>
      <c r="AI40" s="60">
        <f t="shared" si="3"/>
      </c>
      <c r="AJ40" s="60">
        <f t="shared" si="3"/>
      </c>
      <c r="AK40" s="60">
        <f t="shared" si="3"/>
      </c>
      <c r="AL40" s="60">
        <f t="shared" si="3"/>
      </c>
      <c r="AM40" s="60">
        <f t="shared" si="3"/>
      </c>
      <c r="AN40" s="60">
        <f t="shared" si="3"/>
      </c>
      <c r="AO40" s="60">
        <f t="shared" si="3"/>
      </c>
      <c r="AP40" s="60" t="str">
        <f t="shared" si="3"/>
        <v>Mon</v>
      </c>
      <c r="AQ40" s="60" t="str">
        <f t="shared" si="3"/>
        <v>Tues</v>
      </c>
      <c r="AR40" s="60" t="str">
        <f t="shared" si="3"/>
        <v>Wed</v>
      </c>
      <c r="AS40" s="60" t="str">
        <f t="shared" si="3"/>
        <v>Thrus</v>
      </c>
      <c r="AT40" s="60" t="str">
        <f t="shared" si="3"/>
        <v>Fri</v>
      </c>
      <c r="AU40" s="60" t="str">
        <f t="shared" si="3"/>
        <v>MB Card</v>
      </c>
    </row>
  </sheetData>
  <sheetProtection formatCells="0" sort="0" autoFilter="0"/>
  <mergeCells count="131">
    <mergeCell ref="A38:I38"/>
    <mergeCell ref="AI2:BB2"/>
    <mergeCell ref="AG7:AG11"/>
    <mergeCell ref="AH7:AH11"/>
    <mergeCell ref="AI7:AI11"/>
    <mergeCell ref="AJ7:AJ11"/>
    <mergeCell ref="AT7:AT11"/>
    <mergeCell ref="AU7:AU11"/>
    <mergeCell ref="AQ7:AQ11"/>
    <mergeCell ref="AR7:AR11"/>
    <mergeCell ref="AP7:AP11"/>
    <mergeCell ref="N7:N11"/>
    <mergeCell ref="O7:O11"/>
    <mergeCell ref="D6:H6"/>
    <mergeCell ref="E7:H7"/>
    <mergeCell ref="L7:L11"/>
    <mergeCell ref="M7:M11"/>
    <mergeCell ref="L6:AO6"/>
    <mergeCell ref="D8:H8"/>
    <mergeCell ref="AO7:AO11"/>
    <mergeCell ref="AF7:AF11"/>
    <mergeCell ref="A1:C1"/>
    <mergeCell ref="D1:BB1"/>
    <mergeCell ref="G2:X2"/>
    <mergeCell ref="D5:H5"/>
    <mergeCell ref="S3:X3"/>
    <mergeCell ref="AA3:AN3"/>
    <mergeCell ref="AQ3:BB3"/>
    <mergeCell ref="D3:O3"/>
    <mergeCell ref="AW5:BB7"/>
    <mergeCell ref="AS7:AS11"/>
    <mergeCell ref="P7:P11"/>
    <mergeCell ref="Q7:Q11"/>
    <mergeCell ref="R7:R11"/>
    <mergeCell ref="S7:S11"/>
    <mergeCell ref="T7:T11"/>
    <mergeCell ref="U7:U11"/>
    <mergeCell ref="V7:V11"/>
    <mergeCell ref="W7:W11"/>
    <mergeCell ref="Z7:Z11"/>
    <mergeCell ref="AA7:AA11"/>
    <mergeCell ref="AB7:AB11"/>
    <mergeCell ref="AC7:AC11"/>
    <mergeCell ref="A13:G13"/>
    <mergeCell ref="A12:G12"/>
    <mergeCell ref="A11:G11"/>
    <mergeCell ref="H12:K12"/>
    <mergeCell ref="A14:G14"/>
    <mergeCell ref="AM7:AM11"/>
    <mergeCell ref="AN7:AN11"/>
    <mergeCell ref="AD7:AD11"/>
    <mergeCell ref="AE7:AE11"/>
    <mergeCell ref="X7:X11"/>
    <mergeCell ref="Y7:Y11"/>
    <mergeCell ref="AK7:AK11"/>
    <mergeCell ref="AL7:AL11"/>
    <mergeCell ref="H13:K13"/>
    <mergeCell ref="A19:G19"/>
    <mergeCell ref="A20:G20"/>
    <mergeCell ref="A21:G21"/>
    <mergeCell ref="A22:G22"/>
    <mergeCell ref="A15:G15"/>
    <mergeCell ref="A16:G16"/>
    <mergeCell ref="A17:G17"/>
    <mergeCell ref="A18:G18"/>
    <mergeCell ref="A29:G29"/>
    <mergeCell ref="A30:G30"/>
    <mergeCell ref="A23:G23"/>
    <mergeCell ref="A24:G24"/>
    <mergeCell ref="A25:G25"/>
    <mergeCell ref="A26:G26"/>
    <mergeCell ref="A27:G27"/>
    <mergeCell ref="A28:G28"/>
    <mergeCell ref="H34:K34"/>
    <mergeCell ref="H14:K14"/>
    <mergeCell ref="H15:K15"/>
    <mergeCell ref="H16:K16"/>
    <mergeCell ref="H23:K23"/>
    <mergeCell ref="H21:K21"/>
    <mergeCell ref="H22:K22"/>
    <mergeCell ref="H17:K17"/>
    <mergeCell ref="A35:G35"/>
    <mergeCell ref="A36:G36"/>
    <mergeCell ref="A31:G31"/>
    <mergeCell ref="A32:G32"/>
    <mergeCell ref="A33:G33"/>
    <mergeCell ref="A34:G34"/>
    <mergeCell ref="H35:K35"/>
    <mergeCell ref="H36:K36"/>
    <mergeCell ref="H29:K29"/>
    <mergeCell ref="H30:K30"/>
    <mergeCell ref="H31:K31"/>
    <mergeCell ref="H32:K32"/>
    <mergeCell ref="H33:K33"/>
    <mergeCell ref="AV27:BA27"/>
    <mergeCell ref="AV12:BA12"/>
    <mergeCell ref="H25:K25"/>
    <mergeCell ref="H26:K26"/>
    <mergeCell ref="H27:K27"/>
    <mergeCell ref="H28:K28"/>
    <mergeCell ref="H24:K24"/>
    <mergeCell ref="H18:K18"/>
    <mergeCell ref="H19:K19"/>
    <mergeCell ref="H20:K20"/>
    <mergeCell ref="BD1:BE3"/>
    <mergeCell ref="BD7:BD8"/>
    <mergeCell ref="BE7:BE8"/>
    <mergeCell ref="AV17:BA17"/>
    <mergeCell ref="AV18:BA18"/>
    <mergeCell ref="AV16:BA16"/>
    <mergeCell ref="AW11:BA11"/>
    <mergeCell ref="AV32:BA32"/>
    <mergeCell ref="AV23:BA23"/>
    <mergeCell ref="AV24:BA24"/>
    <mergeCell ref="AV34:BA34"/>
    <mergeCell ref="AV35:BA35"/>
    <mergeCell ref="AV19:BA19"/>
    <mergeCell ref="AV20:BA20"/>
    <mergeCell ref="AV21:BA21"/>
    <mergeCell ref="AV22:BA22"/>
    <mergeCell ref="AV28:BA28"/>
    <mergeCell ref="AV13:BA13"/>
    <mergeCell ref="AV14:BA14"/>
    <mergeCell ref="AV15:BA15"/>
    <mergeCell ref="AV29:BA29"/>
    <mergeCell ref="AV36:BA36"/>
    <mergeCell ref="AV25:BA25"/>
    <mergeCell ref="AV26:BA26"/>
    <mergeCell ref="AV33:BA33"/>
    <mergeCell ref="AV30:BA30"/>
    <mergeCell ref="AV31:BA31"/>
  </mergeCells>
  <printOptions/>
  <pageMargins left="0.5" right="0.5" top="0.5" bottom="0.5" header="0.5" footer="0.5"/>
  <pageSetup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BF40"/>
  <sheetViews>
    <sheetView zoomScale="115" zoomScaleNormal="115" zoomScalePageLayoutView="0" workbookViewId="0" topLeftCell="A22">
      <selection activeCell="AO38" sqref="L38:AO38"/>
    </sheetView>
  </sheetViews>
  <sheetFormatPr defaultColWidth="2.57421875" defaultRowHeight="12.75"/>
  <cols>
    <col min="1" max="8" width="2.57421875" style="1" customWidth="1"/>
    <col min="9" max="9" width="0.42578125" style="1" customWidth="1"/>
    <col min="10" max="10" width="2.57421875" style="1" customWidth="1"/>
    <col min="11" max="11" width="1.28515625" style="1" customWidth="1"/>
    <col min="12" max="47" width="2.421875" style="1" customWidth="1"/>
    <col min="48" max="48" width="0.42578125" style="1" customWidth="1"/>
    <col min="49" max="52" width="2.57421875" style="1" customWidth="1"/>
    <col min="53" max="53" width="1.57421875" style="1" customWidth="1"/>
    <col min="54" max="55" width="2.57421875" style="1" customWidth="1"/>
    <col min="56" max="56" width="13.140625" style="15" customWidth="1"/>
    <col min="57" max="57" width="9.140625" style="15" customWidth="1"/>
    <col min="58" max="16384" width="2.57421875" style="1" customWidth="1"/>
  </cols>
  <sheetData>
    <row r="1" spans="1:57" ht="54.75" customHeight="1">
      <c r="A1" s="113"/>
      <c r="B1" s="113"/>
      <c r="C1" s="113"/>
      <c r="D1" s="114" t="s">
        <v>0</v>
      </c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D1" s="73" t="s">
        <v>26</v>
      </c>
      <c r="BE1" s="73"/>
    </row>
    <row r="2" spans="1:57" ht="12.75" customHeight="1">
      <c r="A2" s="2" t="s">
        <v>1</v>
      </c>
      <c r="B2" s="2"/>
      <c r="C2" s="2"/>
      <c r="D2" s="2"/>
      <c r="E2" s="2"/>
      <c r="F2" s="6"/>
      <c r="G2" s="142">
        <f>IF(MASTER!G2="","",MASTER!G2)</f>
      </c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2" t="s">
        <v>2</v>
      </c>
      <c r="Z2" s="2"/>
      <c r="AA2" s="2"/>
      <c r="AB2" s="2"/>
      <c r="AC2" s="2"/>
      <c r="AD2" s="2"/>
      <c r="AE2" s="2"/>
      <c r="AF2" s="2"/>
      <c r="AG2" s="2"/>
      <c r="AH2" s="5"/>
      <c r="AI2" s="132">
        <f>IF(MASTER!AI2="","",MASTER!AI2)</f>
      </c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D2" s="73"/>
      <c r="BE2" s="73"/>
    </row>
    <row r="3" spans="1:57" ht="12.75" customHeight="1">
      <c r="A3" s="2" t="s">
        <v>3</v>
      </c>
      <c r="B3" s="2"/>
      <c r="C3" s="4"/>
      <c r="D3" s="142">
        <f>IF(MASTER!D3="","",MASTER!D3)</f>
      </c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2" t="s">
        <v>4</v>
      </c>
      <c r="Q3" s="2"/>
      <c r="R3" s="2"/>
      <c r="S3" s="116">
        <v>1</v>
      </c>
      <c r="T3" s="116"/>
      <c r="U3" s="116"/>
      <c r="V3" s="116"/>
      <c r="W3" s="116"/>
      <c r="X3" s="116"/>
      <c r="Y3" s="2" t="s">
        <v>5</v>
      </c>
      <c r="Z3" s="2"/>
      <c r="AA3" s="142">
        <f>IF(MASTER!AA3="","",MASTER!AA3)</f>
      </c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2" t="s">
        <v>6</v>
      </c>
      <c r="AP3" s="2"/>
      <c r="AQ3" s="142">
        <f>IF(MASTER!AQ3="","",MASTER!AQ3)</f>
      </c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D3" s="73"/>
      <c r="BE3" s="73"/>
    </row>
    <row r="4" spans="1:54" ht="3" customHeight="1">
      <c r="A4" s="2"/>
      <c r="B4" s="2"/>
      <c r="C4" s="4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2"/>
      <c r="Q4" s="2"/>
      <c r="R4" s="2"/>
      <c r="S4" s="13"/>
      <c r="T4" s="13"/>
      <c r="U4" s="13"/>
      <c r="V4" s="13"/>
      <c r="W4" s="13"/>
      <c r="X4" s="13"/>
      <c r="Y4" s="2"/>
      <c r="Z4" s="2"/>
      <c r="AA4" s="13"/>
      <c r="AB4" s="13"/>
      <c r="AC4" s="13"/>
      <c r="AD4" s="13"/>
      <c r="AE4" s="13"/>
      <c r="AF4" s="13"/>
      <c r="AG4" s="13"/>
      <c r="AH4" s="13"/>
      <c r="AI4" s="13"/>
      <c r="AJ4" s="2"/>
      <c r="AK4" s="13"/>
      <c r="AL4" s="13"/>
      <c r="AM4" s="13"/>
      <c r="AN4" s="13"/>
      <c r="AO4" s="2"/>
      <c r="AP4" s="2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</row>
    <row r="5" spans="1:54" ht="12.75" customHeight="1">
      <c r="A5" s="8" t="s">
        <v>7</v>
      </c>
      <c r="B5" s="9"/>
      <c r="C5" s="9"/>
      <c r="D5" s="117">
        <f>COUNTA(A12:G36)</f>
        <v>0</v>
      </c>
      <c r="E5" s="117"/>
      <c r="F5" s="117"/>
      <c r="G5" s="117"/>
      <c r="H5" s="117"/>
      <c r="I5" s="17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118" t="s">
        <v>22</v>
      </c>
      <c r="AX5" s="119"/>
      <c r="AY5" s="119"/>
      <c r="AZ5" s="119"/>
      <c r="BA5" s="119"/>
      <c r="BB5" s="120"/>
    </row>
    <row r="6" spans="1:58" ht="12.75" customHeight="1" thickBot="1">
      <c r="A6" s="10" t="s">
        <v>8</v>
      </c>
      <c r="B6" s="5"/>
      <c r="C6" s="5"/>
      <c r="D6" s="117">
        <f>COUNTIF(AV12:BA36,"PASS")</f>
        <v>0</v>
      </c>
      <c r="E6" s="117"/>
      <c r="F6" s="117"/>
      <c r="G6" s="117"/>
      <c r="H6" s="117"/>
      <c r="I6" s="18"/>
      <c r="J6" s="2"/>
      <c r="K6" s="2"/>
      <c r="L6" s="109" t="s">
        <v>13</v>
      </c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2" t="s">
        <v>15</v>
      </c>
      <c r="AQ6" s="2"/>
      <c r="AR6" s="2"/>
      <c r="AS6" s="2"/>
      <c r="AT6" s="2"/>
      <c r="AU6" s="2"/>
      <c r="AV6" s="2"/>
      <c r="AW6" s="121"/>
      <c r="AX6" s="122"/>
      <c r="AY6" s="122"/>
      <c r="AZ6" s="122"/>
      <c r="BA6" s="122"/>
      <c r="BB6" s="123"/>
      <c r="BD6" s="20" t="s">
        <v>23</v>
      </c>
      <c r="BE6" s="20">
        <f>150-COUNTIF(L7:AO11,"")</f>
        <v>0</v>
      </c>
      <c r="BF6" s="1" t="s">
        <v>27</v>
      </c>
    </row>
    <row r="7" spans="1:57" ht="12.75" customHeight="1">
      <c r="A7" s="10" t="s">
        <v>9</v>
      </c>
      <c r="B7" s="5"/>
      <c r="C7" s="5"/>
      <c r="D7" s="5"/>
      <c r="E7" s="117">
        <f>COUNTIF(AV12:BA36,"PARTIAL")</f>
        <v>0</v>
      </c>
      <c r="F7" s="117"/>
      <c r="G7" s="117"/>
      <c r="H7" s="117"/>
      <c r="I7" s="18"/>
      <c r="J7" s="2"/>
      <c r="K7" s="2"/>
      <c r="L7" s="106">
        <f>IF(MASTER!L7="","",MASTER!L7)</f>
      </c>
      <c r="M7" s="100">
        <f>IF(MASTER!M7="","",MASTER!M7)</f>
      </c>
      <c r="N7" s="100">
        <f>IF(MASTER!N7="","",MASTER!N7)</f>
      </c>
      <c r="O7" s="100">
        <f>IF(MASTER!O7="","",MASTER!O7)</f>
      </c>
      <c r="P7" s="103">
        <f>IF(MASTER!P7="","",MASTER!P7)</f>
      </c>
      <c r="Q7" s="106">
        <f>IF(MASTER!Q7="","",MASTER!Q7)</f>
      </c>
      <c r="R7" s="100">
        <f>IF(MASTER!R7="","",MASTER!R7)</f>
      </c>
      <c r="S7" s="100">
        <f>IF(MASTER!S7="","",MASTER!S7)</f>
      </c>
      <c r="T7" s="100">
        <f>IF(MASTER!T7="","",MASTER!T7)</f>
      </c>
      <c r="U7" s="103">
        <f>IF(MASTER!U7="","",MASTER!U7)</f>
      </c>
      <c r="V7" s="106">
        <f>IF(MASTER!V7="","",MASTER!V7)</f>
      </c>
      <c r="W7" s="100">
        <f>IF(MASTER!W7="","",MASTER!W7)</f>
      </c>
      <c r="X7" s="100">
        <f>IF(MASTER!X7="","",MASTER!X7)</f>
      </c>
      <c r="Y7" s="100">
        <f>IF(MASTER!Y7="","",MASTER!Y7)</f>
      </c>
      <c r="Z7" s="103">
        <f>IF(MASTER!Z7="","",MASTER!Z7)</f>
      </c>
      <c r="AA7" s="106">
        <f>IF(MASTER!AA7="","",MASTER!AA7)</f>
      </c>
      <c r="AB7" s="100">
        <f>IF(MASTER!AB7="","",MASTER!AB7)</f>
      </c>
      <c r="AC7" s="100">
        <f>IF(MASTER!AC7="","",MASTER!AC7)</f>
      </c>
      <c r="AD7" s="100">
        <f>IF(MASTER!AD7="","",MASTER!AD7)</f>
      </c>
      <c r="AE7" s="103">
        <f>IF(MASTER!AE7="","",MASTER!AE7)</f>
      </c>
      <c r="AF7" s="106">
        <f>IF(MASTER!AF7="","",MASTER!AF7)</f>
      </c>
      <c r="AG7" s="100">
        <f>IF(MASTER!AG7="","",MASTER!AG7)</f>
      </c>
      <c r="AH7" s="100">
        <f>IF(MASTER!AH7="","",MASTER!AH7)</f>
      </c>
      <c r="AI7" s="100">
        <f>IF(MASTER!AI7="","",MASTER!AI7)</f>
      </c>
      <c r="AJ7" s="103">
        <f>IF(MASTER!AJ7="","",MASTER!AJ7)</f>
      </c>
      <c r="AK7" s="106">
        <f>IF(MASTER!AK7="","",MASTER!AK7)</f>
      </c>
      <c r="AL7" s="100">
        <f>IF(MASTER!AL7="","",MASTER!AL7)</f>
      </c>
      <c r="AM7" s="100">
        <f>IF(MASTER!AM7="","",MASTER!AM7)</f>
      </c>
      <c r="AN7" s="100">
        <f>IF(MASTER!AN7="","",MASTER!AN7)</f>
      </c>
      <c r="AO7" s="103">
        <f>IF(MASTER!AO7="","",MASTER!AO7)</f>
      </c>
      <c r="AP7" s="127" t="s">
        <v>16</v>
      </c>
      <c r="AQ7" s="110" t="s">
        <v>17</v>
      </c>
      <c r="AR7" s="110" t="s">
        <v>18</v>
      </c>
      <c r="AS7" s="110" t="s">
        <v>19</v>
      </c>
      <c r="AT7" s="133" t="s">
        <v>20</v>
      </c>
      <c r="AU7" s="136" t="s">
        <v>21</v>
      </c>
      <c r="AV7" s="16"/>
      <c r="AW7" s="124"/>
      <c r="AX7" s="125"/>
      <c r="AY7" s="125"/>
      <c r="AZ7" s="125"/>
      <c r="BA7" s="125"/>
      <c r="BB7" s="126"/>
      <c r="BD7" s="74" t="s">
        <v>24</v>
      </c>
      <c r="BE7" s="76" t="s">
        <v>25</v>
      </c>
    </row>
    <row r="8" spans="1:57" ht="12.75" customHeight="1" thickBot="1">
      <c r="A8" s="10" t="s">
        <v>10</v>
      </c>
      <c r="B8" s="5"/>
      <c r="C8" s="3"/>
      <c r="D8" s="130">
        <f>COUNTIF(AV12:BA36,"DROP")</f>
        <v>0</v>
      </c>
      <c r="E8" s="130"/>
      <c r="F8" s="130"/>
      <c r="G8" s="130"/>
      <c r="H8" s="130"/>
      <c r="I8" s="18"/>
      <c r="J8" s="2"/>
      <c r="K8" s="2"/>
      <c r="L8" s="107"/>
      <c r="M8" s="101"/>
      <c r="N8" s="101"/>
      <c r="O8" s="101"/>
      <c r="P8" s="104"/>
      <c r="Q8" s="107"/>
      <c r="R8" s="101"/>
      <c r="S8" s="101"/>
      <c r="T8" s="101"/>
      <c r="U8" s="104"/>
      <c r="V8" s="107"/>
      <c r="W8" s="101"/>
      <c r="X8" s="101"/>
      <c r="Y8" s="101"/>
      <c r="Z8" s="104"/>
      <c r="AA8" s="107"/>
      <c r="AB8" s="101"/>
      <c r="AC8" s="101"/>
      <c r="AD8" s="101"/>
      <c r="AE8" s="104"/>
      <c r="AF8" s="107"/>
      <c r="AG8" s="101"/>
      <c r="AH8" s="101"/>
      <c r="AI8" s="101"/>
      <c r="AJ8" s="104"/>
      <c r="AK8" s="107"/>
      <c r="AL8" s="101"/>
      <c r="AM8" s="101"/>
      <c r="AN8" s="101"/>
      <c r="AO8" s="104"/>
      <c r="AP8" s="128"/>
      <c r="AQ8" s="111"/>
      <c r="AR8" s="111"/>
      <c r="AS8" s="111"/>
      <c r="AT8" s="134"/>
      <c r="AU8" s="137"/>
      <c r="AV8" s="16"/>
      <c r="AW8" s="7"/>
      <c r="AX8" s="7"/>
      <c r="AY8" s="7"/>
      <c r="AZ8" s="7"/>
      <c r="BA8" s="7"/>
      <c r="BB8" s="7"/>
      <c r="BD8" s="75"/>
      <c r="BE8" s="77"/>
    </row>
    <row r="9" spans="1:57" ht="2.25" customHeight="1">
      <c r="A9" s="11"/>
      <c r="B9" s="6"/>
      <c r="C9" s="3"/>
      <c r="D9" s="12"/>
      <c r="E9" s="12"/>
      <c r="F9" s="12"/>
      <c r="G9" s="12"/>
      <c r="H9" s="12"/>
      <c r="I9" s="14"/>
      <c r="J9" s="2"/>
      <c r="K9" s="2"/>
      <c r="L9" s="108"/>
      <c r="M9" s="102"/>
      <c r="N9" s="102"/>
      <c r="O9" s="102"/>
      <c r="P9" s="105"/>
      <c r="Q9" s="108"/>
      <c r="R9" s="102"/>
      <c r="S9" s="102"/>
      <c r="T9" s="102"/>
      <c r="U9" s="105"/>
      <c r="V9" s="108"/>
      <c r="W9" s="102"/>
      <c r="X9" s="102"/>
      <c r="Y9" s="102"/>
      <c r="Z9" s="105"/>
      <c r="AA9" s="108"/>
      <c r="AB9" s="102"/>
      <c r="AC9" s="102"/>
      <c r="AD9" s="102"/>
      <c r="AE9" s="105"/>
      <c r="AF9" s="108"/>
      <c r="AG9" s="102"/>
      <c r="AH9" s="102"/>
      <c r="AI9" s="102"/>
      <c r="AJ9" s="105"/>
      <c r="AK9" s="108"/>
      <c r="AL9" s="102"/>
      <c r="AM9" s="102"/>
      <c r="AN9" s="102"/>
      <c r="AO9" s="105"/>
      <c r="AP9" s="129"/>
      <c r="AQ9" s="112"/>
      <c r="AR9" s="112"/>
      <c r="AS9" s="112"/>
      <c r="AT9" s="135"/>
      <c r="AU9" s="138"/>
      <c r="AV9" s="16"/>
      <c r="AW9" s="7"/>
      <c r="AX9" s="7"/>
      <c r="AY9" s="7"/>
      <c r="AZ9" s="7"/>
      <c r="BA9" s="7"/>
      <c r="BB9" s="7"/>
      <c r="BD9" s="19"/>
      <c r="BE9" s="21"/>
    </row>
    <row r="10" spans="1:57" ht="3" customHeight="1">
      <c r="A10" s="5"/>
      <c r="B10" s="5"/>
      <c r="C10" s="4"/>
      <c r="D10" s="13"/>
      <c r="E10" s="13"/>
      <c r="F10" s="13"/>
      <c r="G10" s="13"/>
      <c r="H10" s="13"/>
      <c r="I10" s="13"/>
      <c r="J10" s="2"/>
      <c r="K10" s="2"/>
      <c r="L10" s="108"/>
      <c r="M10" s="102"/>
      <c r="N10" s="102"/>
      <c r="O10" s="102"/>
      <c r="P10" s="105"/>
      <c r="Q10" s="108"/>
      <c r="R10" s="102"/>
      <c r="S10" s="102"/>
      <c r="T10" s="102"/>
      <c r="U10" s="105"/>
      <c r="V10" s="108"/>
      <c r="W10" s="102"/>
      <c r="X10" s="102"/>
      <c r="Y10" s="102"/>
      <c r="Z10" s="105"/>
      <c r="AA10" s="108"/>
      <c r="AB10" s="102"/>
      <c r="AC10" s="102"/>
      <c r="AD10" s="102"/>
      <c r="AE10" s="105"/>
      <c r="AF10" s="108"/>
      <c r="AG10" s="102"/>
      <c r="AH10" s="102"/>
      <c r="AI10" s="102"/>
      <c r="AJ10" s="105"/>
      <c r="AK10" s="108"/>
      <c r="AL10" s="102"/>
      <c r="AM10" s="102"/>
      <c r="AN10" s="102"/>
      <c r="AO10" s="105"/>
      <c r="AP10" s="129"/>
      <c r="AQ10" s="112"/>
      <c r="AR10" s="112"/>
      <c r="AS10" s="112"/>
      <c r="AT10" s="135"/>
      <c r="AU10" s="138"/>
      <c r="AV10" s="16"/>
      <c r="AW10" s="7"/>
      <c r="AX10" s="7"/>
      <c r="AY10" s="7"/>
      <c r="AZ10" s="7"/>
      <c r="BA10" s="7"/>
      <c r="BB10" s="7"/>
      <c r="BD10" s="19"/>
      <c r="BE10" s="21"/>
    </row>
    <row r="11" spans="1:57" ht="12.75" customHeight="1" thickBot="1">
      <c r="A11" s="109" t="s">
        <v>11</v>
      </c>
      <c r="B11" s="109"/>
      <c r="C11" s="109"/>
      <c r="D11" s="109"/>
      <c r="E11" s="109"/>
      <c r="F11" s="109"/>
      <c r="G11" s="109"/>
      <c r="H11" s="2" t="s">
        <v>12</v>
      </c>
      <c r="I11" s="2"/>
      <c r="J11" s="2"/>
      <c r="K11" s="2"/>
      <c r="L11" s="141"/>
      <c r="M11" s="139"/>
      <c r="N11" s="139"/>
      <c r="O11" s="139"/>
      <c r="P11" s="140"/>
      <c r="Q11" s="141"/>
      <c r="R11" s="139"/>
      <c r="S11" s="139"/>
      <c r="T11" s="139"/>
      <c r="U11" s="140"/>
      <c r="V11" s="141"/>
      <c r="W11" s="139"/>
      <c r="X11" s="139"/>
      <c r="Y11" s="139"/>
      <c r="Z11" s="140"/>
      <c r="AA11" s="141"/>
      <c r="AB11" s="139"/>
      <c r="AC11" s="139"/>
      <c r="AD11" s="139"/>
      <c r="AE11" s="140"/>
      <c r="AF11" s="141"/>
      <c r="AG11" s="139"/>
      <c r="AH11" s="139"/>
      <c r="AI11" s="139"/>
      <c r="AJ11" s="140"/>
      <c r="AK11" s="141"/>
      <c r="AL11" s="139"/>
      <c r="AM11" s="139"/>
      <c r="AN11" s="139"/>
      <c r="AO11" s="140"/>
      <c r="AP11" s="129"/>
      <c r="AQ11" s="112"/>
      <c r="AR11" s="112"/>
      <c r="AS11" s="112"/>
      <c r="AT11" s="135"/>
      <c r="AU11" s="138"/>
      <c r="AV11" s="16"/>
      <c r="AW11" s="78" t="s">
        <v>14</v>
      </c>
      <c r="AX11" s="78"/>
      <c r="AY11" s="78"/>
      <c r="AZ11" s="78"/>
      <c r="BA11" s="78"/>
      <c r="BB11" s="2"/>
      <c r="BD11" s="19"/>
      <c r="BE11" s="21"/>
    </row>
    <row r="12" spans="1:58" ht="15" customHeight="1">
      <c r="A12" s="97"/>
      <c r="B12" s="98"/>
      <c r="C12" s="98"/>
      <c r="D12" s="98"/>
      <c r="E12" s="98"/>
      <c r="F12" s="98"/>
      <c r="G12" s="99"/>
      <c r="H12" s="87"/>
      <c r="I12" s="88"/>
      <c r="J12" s="89"/>
      <c r="K12" s="90"/>
      <c r="L12" s="32" t="str">
        <f>IF(BF12=0," ",IF(L38="X","X"," "))</f>
        <v> </v>
      </c>
      <c r="M12" s="34" t="str">
        <f>IF(BF12=0," ",IF(M38="X","X"," "))</f>
        <v> </v>
      </c>
      <c r="N12" s="34" t="str">
        <f>IF(BF12=0," ",IF(N38="X","X"," "))</f>
        <v> </v>
      </c>
      <c r="O12" s="34" t="str">
        <f>IF(BF12=0," ",IF(O38="X","X"," "))</f>
        <v> </v>
      </c>
      <c r="P12" s="35" t="str">
        <f>IF(BF12=0," ",IF(P38="X","X"," "))</f>
        <v> </v>
      </c>
      <c r="Q12" s="33" t="str">
        <f>IF(BF12=0," ",IF(Q38="X","X"," "))</f>
        <v> </v>
      </c>
      <c r="R12" s="34" t="str">
        <f>IF(BF12=0," ",IF(R38="X","X"," "))</f>
        <v> </v>
      </c>
      <c r="S12" s="34" t="str">
        <f>IF(BF12=0," ",IF(S38="X","X"," "))</f>
        <v> </v>
      </c>
      <c r="T12" s="34" t="str">
        <f>IF(BF12=0," ",IF(T38="X","X"," "))</f>
        <v> </v>
      </c>
      <c r="U12" s="42" t="str">
        <f>IF(BF12=0," ",IF(U38="X","X"," "))</f>
        <v> </v>
      </c>
      <c r="V12" s="32" t="str">
        <f>IF(BF12=0," ",IF(V38="X","X"," "))</f>
        <v> </v>
      </c>
      <c r="W12" s="34" t="str">
        <f>IF(BF12=0," ",IF(W38="X","X"," "))</f>
        <v> </v>
      </c>
      <c r="X12" s="34" t="str">
        <f>IF(BF12=0," ",IF(X38="X","X"," "))</f>
        <v> </v>
      </c>
      <c r="Y12" s="34" t="str">
        <f>IF(BF12=0," ",IF(Y38="X","X"," "))</f>
        <v> </v>
      </c>
      <c r="Z12" s="35" t="str">
        <f>IF(BF12=0," ",IF(Z38="X","X"," "))</f>
        <v> </v>
      </c>
      <c r="AA12" s="33" t="str">
        <f>IF(BF12=0," ",IF(AA38="X","X"," "))</f>
        <v> </v>
      </c>
      <c r="AB12" s="34" t="str">
        <f>IF(BF12=0," ",IF(AB38="X","X"," "))</f>
        <v> </v>
      </c>
      <c r="AC12" s="34" t="str">
        <f>IF(BF12=0," ",IF(AC38="X","X"," "))</f>
        <v> </v>
      </c>
      <c r="AD12" s="34" t="str">
        <f>IF(BF12=0," ",IF(AD38="X","X"," "))</f>
        <v> </v>
      </c>
      <c r="AE12" s="42" t="str">
        <f>IF(BF12=0," ",IF(AE38="X","X"," "))</f>
        <v> </v>
      </c>
      <c r="AF12" s="32" t="str">
        <f>IF(BF12=0," ",IF(AF38="X","X"," "))</f>
        <v> </v>
      </c>
      <c r="AG12" s="34" t="str">
        <f>IF(BF12=0," ",IF(AG38="X","X"," "))</f>
        <v> </v>
      </c>
      <c r="AH12" s="34" t="str">
        <f>IF(BF12=0," ",IF(AH38="X","X"," "))</f>
        <v> </v>
      </c>
      <c r="AI12" s="34" t="str">
        <f>IF(BF12=0," ",IF(AI38="X","X"," "))</f>
        <v> </v>
      </c>
      <c r="AJ12" s="35" t="str">
        <f>IF(BF12=0," ",IF(AJ38="X","X"," "))</f>
        <v> </v>
      </c>
      <c r="AK12" s="33" t="str">
        <f>IF(BF12=0," ",IF(AK38="X","X"," "))</f>
        <v> </v>
      </c>
      <c r="AL12" s="34" t="str">
        <f>IF(BF12=0," ",IF(AL38="X","X"," "))</f>
        <v> </v>
      </c>
      <c r="AM12" s="34" t="str">
        <f>IF(BF12=0," ",IF(AM38="X","X"," "))</f>
        <v> </v>
      </c>
      <c r="AN12" s="34" t="str">
        <f>IF(BF12=0," ",IF(AN38="X","X"," "))</f>
        <v> </v>
      </c>
      <c r="AO12" s="42" t="str">
        <f>IF(BF12=0," ",IF(AO38="X","X"," "))</f>
        <v> </v>
      </c>
      <c r="AP12" s="32" t="str">
        <f>IF(BF12=0," ",IF(AP38="X","X"," "))</f>
        <v> </v>
      </c>
      <c r="AQ12" s="34" t="str">
        <f>IF(BF12=0," ",IF(AQ38="X","X"," "))</f>
        <v> </v>
      </c>
      <c r="AR12" s="34" t="str">
        <f>IF(BF12=0," ",IF(AR38="X","X"," "))</f>
        <v> </v>
      </c>
      <c r="AS12" s="34" t="str">
        <f>IF(BF12=0," ",IF(AS38="X","X"," "))</f>
        <v> </v>
      </c>
      <c r="AT12" s="42" t="str">
        <f>IF(BF12=0," ",IF(AT38="X","X"," "))</f>
        <v> </v>
      </c>
      <c r="AU12" s="45" t="str">
        <f>IF(BF12=0," ",IF(AU38="X","X"," "))</f>
        <v> </v>
      </c>
      <c r="AV12" s="70">
        <f>IF(COUNTIF(AP12:AT36,"X")=0,"",IF(BE12+BF12=1,"DROP",IF(BD12+BE12=0," ",IF(BD12=BE6,"PASS",IF(BD12&gt;0,"PARTIAL","")))))</f>
      </c>
      <c r="AW12" s="71"/>
      <c r="AX12" s="71"/>
      <c r="AY12" s="71"/>
      <c r="AZ12" s="71"/>
      <c r="BA12" s="72"/>
      <c r="BD12" s="22">
        <f aca="true" t="shared" si="0" ref="BD12:BD36">COUNTIF(L12:AN12,"X")</f>
        <v>0</v>
      </c>
      <c r="BE12" s="23">
        <f aca="true" t="shared" si="1" ref="BE12:BE36">COUNTIF(AP12:AT12,"X")</f>
        <v>0</v>
      </c>
      <c r="BF12" s="1">
        <f aca="true" t="shared" si="2" ref="BF12:BF36">COUNTA(A12)</f>
        <v>0</v>
      </c>
    </row>
    <row r="13" spans="1:58" ht="15" customHeight="1">
      <c r="A13" s="91"/>
      <c r="B13" s="92"/>
      <c r="C13" s="92"/>
      <c r="D13" s="92"/>
      <c r="E13" s="92"/>
      <c r="F13" s="92"/>
      <c r="G13" s="93"/>
      <c r="H13" s="79"/>
      <c r="I13" s="80"/>
      <c r="J13" s="81"/>
      <c r="K13" s="82"/>
      <c r="L13" s="24" t="str">
        <f>IF(BF13=0," ",IF(L38="X","X"," "))</f>
        <v> </v>
      </c>
      <c r="M13" s="37" t="str">
        <f>IF(BF13=0," ",IF(M38="X","X"," "))</f>
        <v> </v>
      </c>
      <c r="N13" s="37" t="str">
        <f>IF(BF13=0," ",IF(N38="X","X"," "))</f>
        <v> </v>
      </c>
      <c r="O13" s="37" t="str">
        <f>IF(BF13=0," ",IF(O38="X","X"," "))</f>
        <v> </v>
      </c>
      <c r="P13" s="38" t="str">
        <f>IF(BF13=0," ",IF(P38="X","X"," "))</f>
        <v> </v>
      </c>
      <c r="Q13" s="36" t="str">
        <f>IF(BF13=0," ",IF(Q38="X","X"," "))</f>
        <v> </v>
      </c>
      <c r="R13" s="37" t="str">
        <f>IF(BF13=0," ",IF(R38="X","X"," "))</f>
        <v> </v>
      </c>
      <c r="S13" s="37" t="str">
        <f>IF(BF13=0," ",IF(S38="X","X"," "))</f>
        <v> </v>
      </c>
      <c r="T13" s="37" t="str">
        <f>IF(BF13=0," ",IF(T38="X","X"," "))</f>
        <v> </v>
      </c>
      <c r="U13" s="43" t="str">
        <f>IF(BF13=0," ",IF(U38="X","X"," "))</f>
        <v> </v>
      </c>
      <c r="V13" s="24" t="str">
        <f>IF(BF13=0," ",IF(V38="X","X"," "))</f>
        <v> </v>
      </c>
      <c r="W13" s="37" t="str">
        <f>IF(BF13=0," ",IF(W38="X","X"," "))</f>
        <v> </v>
      </c>
      <c r="X13" s="37" t="str">
        <f>IF(BF13=0," ",IF(X38="X","X"," "))</f>
        <v> </v>
      </c>
      <c r="Y13" s="37" t="str">
        <f>IF(BF13=0," ",IF(Y38="X","X"," "))</f>
        <v> </v>
      </c>
      <c r="Z13" s="38" t="str">
        <f>IF(BF13=0," ",IF(Z38="X","X"," "))</f>
        <v> </v>
      </c>
      <c r="AA13" s="36" t="str">
        <f>IF(BF13=0," ",IF(AA38="X","X"," "))</f>
        <v> </v>
      </c>
      <c r="AB13" s="37" t="str">
        <f>IF(BF13=0," ",IF(AB38="X","X"," "))</f>
        <v> </v>
      </c>
      <c r="AC13" s="37" t="str">
        <f>IF(BF13=0," ",IF(AC38="X","X"," "))</f>
        <v> </v>
      </c>
      <c r="AD13" s="37" t="str">
        <f>IF(BF13=0," ",IF(AD38="X","X"," "))</f>
        <v> </v>
      </c>
      <c r="AE13" s="43" t="str">
        <f>IF(BF13=0," ",IF(AE38="X","X"," "))</f>
        <v> </v>
      </c>
      <c r="AF13" s="24" t="str">
        <f>IF(BF13=0," ",IF(AF38="X","X"," "))</f>
        <v> </v>
      </c>
      <c r="AG13" s="37" t="str">
        <f>IF(BF13=0," ",IF(AG38="X","X"," "))</f>
        <v> </v>
      </c>
      <c r="AH13" s="37" t="str">
        <f>IF(BF13=0," ",IF(AH38="X","X"," "))</f>
        <v> </v>
      </c>
      <c r="AI13" s="37" t="str">
        <f>IF(BF13=0," ",IF(AI38="X","X"," "))</f>
        <v> </v>
      </c>
      <c r="AJ13" s="38" t="str">
        <f>IF(BF13=0," ",IF(AJ38="X","X"," "))</f>
        <v> </v>
      </c>
      <c r="AK13" s="36" t="str">
        <f>IF(BF13=0," ",IF(AK38="X","X"," "))</f>
        <v> </v>
      </c>
      <c r="AL13" s="37" t="str">
        <f>IF(BF13=0," ",IF(AL38="X","X"," "))</f>
        <v> </v>
      </c>
      <c r="AM13" s="37" t="str">
        <f>IF(BF13=0," ",IF(AM38="X","X"," "))</f>
        <v> </v>
      </c>
      <c r="AN13" s="37" t="str">
        <f>IF(BF13=0," ",IF(AN38="X","X"," "))</f>
        <v> </v>
      </c>
      <c r="AO13" s="43" t="str">
        <f>IF(BF13=0," ",IF(AO38="X","X"," "))</f>
        <v> </v>
      </c>
      <c r="AP13" s="24" t="str">
        <f>IF(BF13=0," ",IF(AP38="X","X"," "))</f>
        <v> </v>
      </c>
      <c r="AQ13" s="37" t="str">
        <f>IF(BF13=0," ",IF(AQ38="X","X"," "))</f>
        <v> </v>
      </c>
      <c r="AR13" s="37" t="str">
        <f>IF(BF13=0," ",IF(AR38="X","X"," "))</f>
        <v> </v>
      </c>
      <c r="AS13" s="37" t="str">
        <f>IF(BF13=0," ",IF(AS38="X","X"," "))</f>
        <v> </v>
      </c>
      <c r="AT13" s="43" t="str">
        <f>IF(BF13=0," ",IF(AT38="X","X"," "))</f>
        <v> </v>
      </c>
      <c r="AU13" s="46" t="str">
        <f>IF(BF13=0," ",IF(AU38="X","X"," "))</f>
        <v> </v>
      </c>
      <c r="AV13" s="64">
        <f>IF(COUNTIF(AP12:AT36,"X")=0,"",IF(BE13+BF13=1,"DROP",IF(BD13+BE13=0," ",IF(BD13=BE6,"PASS",IF(BD13&gt;0,"PARTIAL","")))))</f>
      </c>
      <c r="AW13" s="65"/>
      <c r="AX13" s="65"/>
      <c r="AY13" s="65"/>
      <c r="AZ13" s="65"/>
      <c r="BA13" s="66"/>
      <c r="BD13" s="22">
        <f t="shared" si="0"/>
        <v>0</v>
      </c>
      <c r="BE13" s="23">
        <f t="shared" si="1"/>
        <v>0</v>
      </c>
      <c r="BF13" s="1">
        <f t="shared" si="2"/>
        <v>0</v>
      </c>
    </row>
    <row r="14" spans="1:58" ht="15" customHeight="1">
      <c r="A14" s="91"/>
      <c r="B14" s="92"/>
      <c r="C14" s="92"/>
      <c r="D14" s="92"/>
      <c r="E14" s="92"/>
      <c r="F14" s="92"/>
      <c r="G14" s="93"/>
      <c r="H14" s="79"/>
      <c r="I14" s="80"/>
      <c r="J14" s="81"/>
      <c r="K14" s="82"/>
      <c r="L14" s="24" t="str">
        <f>IF(BF14=0," ",IF(L38="X","X"," "))</f>
        <v> </v>
      </c>
      <c r="M14" s="37" t="str">
        <f>IF(BF14=0," ",IF(M38="X","X"," "))</f>
        <v> </v>
      </c>
      <c r="N14" s="37" t="str">
        <f>IF(BF14=0," ",IF(N38="X","X"," "))</f>
        <v> </v>
      </c>
      <c r="O14" s="37" t="str">
        <f>IF(BF14=0," ",IF(O38="X","X"," "))</f>
        <v> </v>
      </c>
      <c r="P14" s="38" t="str">
        <f>IF(BF14=0," ",IF(P38="X","X"," "))</f>
        <v> </v>
      </c>
      <c r="Q14" s="36" t="str">
        <f>IF(BF14=0," ",IF(Q38="X","X"," "))</f>
        <v> </v>
      </c>
      <c r="R14" s="37" t="str">
        <f>IF(BF14=0," ",IF(R38="X","X"," "))</f>
        <v> </v>
      </c>
      <c r="S14" s="37" t="str">
        <f>IF(BF14=0," ",IF(S38="X","X"," "))</f>
        <v> </v>
      </c>
      <c r="T14" s="37" t="str">
        <f>IF(BF14=0," ",IF(T38="X","X"," "))</f>
        <v> </v>
      </c>
      <c r="U14" s="43" t="str">
        <f>IF(BF14=0," ",IF(U38="X","X"," "))</f>
        <v> </v>
      </c>
      <c r="V14" s="24" t="str">
        <f>IF(BF14=0," ",IF(V38="X","X"," "))</f>
        <v> </v>
      </c>
      <c r="W14" s="37" t="str">
        <f>IF(BF14=0," ",IF(W38="X","X"," "))</f>
        <v> </v>
      </c>
      <c r="X14" s="37" t="str">
        <f>IF(BF14=0," ",IF(X38="X","X"," "))</f>
        <v> </v>
      </c>
      <c r="Y14" s="37" t="str">
        <f>IF(BF14=0," ",IF(Y38="X","X"," "))</f>
        <v> </v>
      </c>
      <c r="Z14" s="38" t="str">
        <f>IF(BF14=0," ",IF(Z38="X","X"," "))</f>
        <v> </v>
      </c>
      <c r="AA14" s="36" t="str">
        <f>IF(BF14=0," ",IF(AA38="X","X"," "))</f>
        <v> </v>
      </c>
      <c r="AB14" s="37" t="str">
        <f>IF(BF14=0," ",IF(AB38="X","X"," "))</f>
        <v> </v>
      </c>
      <c r="AC14" s="37" t="str">
        <f>IF(BF14=0," ",IF(AC38="X","X"," "))</f>
        <v> </v>
      </c>
      <c r="AD14" s="37" t="str">
        <f>IF(BF14=0," ",IF(AD38="X","X"," "))</f>
        <v> </v>
      </c>
      <c r="AE14" s="43" t="str">
        <f>IF(BF14=0," ",IF(AE38="X","X"," "))</f>
        <v> </v>
      </c>
      <c r="AF14" s="24" t="str">
        <f>IF(BF14=0," ",IF(AF38="X","X"," "))</f>
        <v> </v>
      </c>
      <c r="AG14" s="37" t="str">
        <f>IF(BF14=0," ",IF(AG38="X","X"," "))</f>
        <v> </v>
      </c>
      <c r="AH14" s="37" t="str">
        <f>IF(BF14=0," ",IF(AH38="X","X"," "))</f>
        <v> </v>
      </c>
      <c r="AI14" s="37" t="str">
        <f>IF(BF14=0," ",IF(AI38="X","X"," "))</f>
        <v> </v>
      </c>
      <c r="AJ14" s="38" t="str">
        <f>IF(BF14=0," ",IF(AJ38="X","X"," "))</f>
        <v> </v>
      </c>
      <c r="AK14" s="36" t="str">
        <f>IF(BF14=0," ",IF(AK38="X","X"," "))</f>
        <v> </v>
      </c>
      <c r="AL14" s="37" t="str">
        <f>IF(BF14=0," ",IF(AL38="X","X"," "))</f>
        <v> </v>
      </c>
      <c r="AM14" s="37" t="str">
        <f>IF(BF14=0," ",IF(AM38="X","X"," "))</f>
        <v> </v>
      </c>
      <c r="AN14" s="37" t="str">
        <f>IF(BF14=0," ",IF(AN38="X","X"," "))</f>
        <v> </v>
      </c>
      <c r="AO14" s="43" t="str">
        <f>IF(BF14=0," ",IF(AO38="X","X"," "))</f>
        <v> </v>
      </c>
      <c r="AP14" s="24" t="str">
        <f>IF(BF14=0," ",IF(AP38="X","X"," "))</f>
        <v> </v>
      </c>
      <c r="AQ14" s="37" t="str">
        <f>IF(BF14=0," ",IF(AQ38="X","X"," "))</f>
        <v> </v>
      </c>
      <c r="AR14" s="37" t="str">
        <f>IF(BF14=0," ",IF(AR38="X","X"," "))</f>
        <v> </v>
      </c>
      <c r="AS14" s="37" t="str">
        <f>IF(BF14=0," ",IF(AS38="X","X"," "))</f>
        <v> </v>
      </c>
      <c r="AT14" s="43" t="str">
        <f>IF(BF14=0," ",IF(AT38="X","X"," "))</f>
        <v> </v>
      </c>
      <c r="AU14" s="46" t="str">
        <f>IF(BF14=0," ",IF(AU38="X","X"," "))</f>
        <v> </v>
      </c>
      <c r="AV14" s="64">
        <f>IF(COUNTIF(AP12:AT36,"X")=0,"",IF(BE14+BF14=1,"DROP",IF(BD14+BE14=0," ",IF(BD14=BE6,"PASS",IF(BD14&gt;0,"PARTIAL","")))))</f>
      </c>
      <c r="AW14" s="65"/>
      <c r="AX14" s="65"/>
      <c r="AY14" s="65"/>
      <c r="AZ14" s="65"/>
      <c r="BA14" s="66"/>
      <c r="BD14" s="22">
        <f t="shared" si="0"/>
        <v>0</v>
      </c>
      <c r="BE14" s="23">
        <f t="shared" si="1"/>
        <v>0</v>
      </c>
      <c r="BF14" s="1">
        <f t="shared" si="2"/>
        <v>0</v>
      </c>
    </row>
    <row r="15" spans="1:58" ht="15" customHeight="1">
      <c r="A15" s="91"/>
      <c r="B15" s="92"/>
      <c r="C15" s="92"/>
      <c r="D15" s="92"/>
      <c r="E15" s="92"/>
      <c r="F15" s="92"/>
      <c r="G15" s="93"/>
      <c r="H15" s="79"/>
      <c r="I15" s="80"/>
      <c r="J15" s="81"/>
      <c r="K15" s="82"/>
      <c r="L15" s="24" t="str">
        <f>IF(BF15=0," ",IF(L38="X","X"," "))</f>
        <v> </v>
      </c>
      <c r="M15" s="37" t="str">
        <f>IF(BF15=0," ",IF(M38="X","X"," "))</f>
        <v> </v>
      </c>
      <c r="N15" s="37" t="str">
        <f>IF(BF15=0," ",IF(N38="X","X"," "))</f>
        <v> </v>
      </c>
      <c r="O15" s="37" t="str">
        <f>IF(BF15=0," ",IF(O38="X","X"," "))</f>
        <v> </v>
      </c>
      <c r="P15" s="38" t="str">
        <f>IF(BF15=0," ",IF(P38="X","X"," "))</f>
        <v> </v>
      </c>
      <c r="Q15" s="36" t="str">
        <f>IF(BF15=0," ",IF(Q38="X","X"," "))</f>
        <v> </v>
      </c>
      <c r="R15" s="37" t="str">
        <f>IF(BF15=0," ",IF(R38="X","X"," "))</f>
        <v> </v>
      </c>
      <c r="S15" s="37" t="str">
        <f>IF(BF15=0," ",IF(S38="X","X"," "))</f>
        <v> </v>
      </c>
      <c r="T15" s="37" t="str">
        <f>IF(BF15=0," ",IF(T38="X","X"," "))</f>
        <v> </v>
      </c>
      <c r="U15" s="43" t="str">
        <f>IF(BF15=0," ",IF(U38="X","X"," "))</f>
        <v> </v>
      </c>
      <c r="V15" s="24" t="str">
        <f>IF(BF15=0," ",IF(V38="X","X"," "))</f>
        <v> </v>
      </c>
      <c r="W15" s="37" t="str">
        <f>IF(BF15=0," ",IF(W38="X","X"," "))</f>
        <v> </v>
      </c>
      <c r="X15" s="37" t="str">
        <f>IF(BF15=0," ",IF(X38="X","X"," "))</f>
        <v> </v>
      </c>
      <c r="Y15" s="37" t="str">
        <f>IF(BF15=0," ",IF(Y38="X","X"," "))</f>
        <v> </v>
      </c>
      <c r="Z15" s="38" t="str">
        <f>IF(BF15=0," ",IF(Z38="X","X"," "))</f>
        <v> </v>
      </c>
      <c r="AA15" s="36" t="str">
        <f>IF(BF15=0," ",IF(AA38="X","X"," "))</f>
        <v> </v>
      </c>
      <c r="AB15" s="37" t="str">
        <f>IF(BF15=0," ",IF(AB38="X","X"," "))</f>
        <v> </v>
      </c>
      <c r="AC15" s="37" t="str">
        <f>IF(BF15=0," ",IF(AC38="X","X"," "))</f>
        <v> </v>
      </c>
      <c r="AD15" s="37" t="str">
        <f>IF(BF15=0," ",IF(AD38="X","X"," "))</f>
        <v> </v>
      </c>
      <c r="AE15" s="43" t="str">
        <f>IF(BF15=0," ",IF(AE38="X","X"," "))</f>
        <v> </v>
      </c>
      <c r="AF15" s="24" t="str">
        <f>IF(BF15=0," ",IF(AF38="X","X"," "))</f>
        <v> </v>
      </c>
      <c r="AG15" s="37" t="str">
        <f>IF(BF15=0," ",IF(AG38="X","X"," "))</f>
        <v> </v>
      </c>
      <c r="AH15" s="37" t="str">
        <f>IF(BF15=0," ",IF(AH38="X","X"," "))</f>
        <v> </v>
      </c>
      <c r="AI15" s="37" t="str">
        <f>IF(BF15=0," ",IF(AI38="X","X"," "))</f>
        <v> </v>
      </c>
      <c r="AJ15" s="38" t="str">
        <f>IF(BF15=0," ",IF(AJ38="X","X"," "))</f>
        <v> </v>
      </c>
      <c r="AK15" s="36" t="str">
        <f>IF(BF15=0," ",IF(AK38="X","X"," "))</f>
        <v> </v>
      </c>
      <c r="AL15" s="37" t="str">
        <f>IF(BF15=0," ",IF(AL38="X","X"," "))</f>
        <v> </v>
      </c>
      <c r="AM15" s="37" t="str">
        <f>IF(BF15=0," ",IF(AM38="X","X"," "))</f>
        <v> </v>
      </c>
      <c r="AN15" s="37" t="str">
        <f>IF(BF15=0," ",IF(AN38="X","X"," "))</f>
        <v> </v>
      </c>
      <c r="AO15" s="43" t="str">
        <f>IF(BF15=0," ",IF(AO38="X","X"," "))</f>
        <v> </v>
      </c>
      <c r="AP15" s="24" t="str">
        <f>IF(BF15=0," ",IF(AP38="X","X"," "))</f>
        <v> </v>
      </c>
      <c r="AQ15" s="37" t="str">
        <f>IF(BF15=0," ",IF(AQ38="X","X"," "))</f>
        <v> </v>
      </c>
      <c r="AR15" s="37" t="str">
        <f>IF(BF15=0," ",IF(AR38="X","X"," "))</f>
        <v> </v>
      </c>
      <c r="AS15" s="37" t="str">
        <f>IF(BF15=0," ",IF(AS38="X","X"," "))</f>
        <v> </v>
      </c>
      <c r="AT15" s="43" t="str">
        <f>IF(BF15=0," ",IF(AT38="X","X"," "))</f>
        <v> </v>
      </c>
      <c r="AU15" s="46" t="str">
        <f>IF(BF15=0," ",IF(AU38="X","X"," "))</f>
        <v> </v>
      </c>
      <c r="AV15" s="64">
        <f>IF(COUNTIF(AP12:AT36,"X")=0,"",IF(BE15+BF15=1,"DROP",IF(BD15+BE15=0," ",IF(BD15=BE6,"PASS",IF(BD15&gt;0,"PARTIAL","")))))</f>
      </c>
      <c r="AW15" s="65"/>
      <c r="AX15" s="65"/>
      <c r="AY15" s="65"/>
      <c r="AZ15" s="65"/>
      <c r="BA15" s="66"/>
      <c r="BD15" s="22">
        <f t="shared" si="0"/>
        <v>0</v>
      </c>
      <c r="BE15" s="23">
        <f t="shared" si="1"/>
        <v>0</v>
      </c>
      <c r="BF15" s="1">
        <f t="shared" si="2"/>
        <v>0</v>
      </c>
    </row>
    <row r="16" spans="1:58" ht="15" customHeight="1" thickBot="1">
      <c r="A16" s="94"/>
      <c r="B16" s="95"/>
      <c r="C16" s="95"/>
      <c r="D16" s="95"/>
      <c r="E16" s="95"/>
      <c r="F16" s="95"/>
      <c r="G16" s="96"/>
      <c r="H16" s="83"/>
      <c r="I16" s="84"/>
      <c r="J16" s="85"/>
      <c r="K16" s="86"/>
      <c r="L16" s="25" t="str">
        <f>IF(BF16=0," ",IF(L38="X","X"," "))</f>
        <v> </v>
      </c>
      <c r="M16" s="40" t="str">
        <f>IF(BF16=0," ",IF(M38="X","X"," "))</f>
        <v> </v>
      </c>
      <c r="N16" s="40" t="str">
        <f>IF(BF16=0," ",IF(N38="X","X"," "))</f>
        <v> </v>
      </c>
      <c r="O16" s="40" t="str">
        <f>IF(BF16=0," ",IF(O38="X","X"," "))</f>
        <v> </v>
      </c>
      <c r="P16" s="41" t="str">
        <f>IF(BF16=0," ",IF(P38="X","X"," "))</f>
        <v> </v>
      </c>
      <c r="Q16" s="39" t="str">
        <f>IF(BF16=0," ",IF(Q38="X","X"," "))</f>
        <v> </v>
      </c>
      <c r="R16" s="40" t="str">
        <f>IF(BF16=0," ",IF(R38="X","X"," "))</f>
        <v> </v>
      </c>
      <c r="S16" s="40" t="str">
        <f>IF(BF16=0," ",IF(S38="X","X"," "))</f>
        <v> </v>
      </c>
      <c r="T16" s="40" t="str">
        <f>IF(BF16=0," ",IF(T38="X","X"," "))</f>
        <v> </v>
      </c>
      <c r="U16" s="44" t="str">
        <f>IF(BF16=0," ",IF(U38="X","X"," "))</f>
        <v> </v>
      </c>
      <c r="V16" s="25" t="str">
        <f>IF(BF16=0," ",IF(V38="X","X"," "))</f>
        <v> </v>
      </c>
      <c r="W16" s="40" t="str">
        <f>IF(BF16=0," ",IF(W38="X","X"," "))</f>
        <v> </v>
      </c>
      <c r="X16" s="40" t="str">
        <f>IF(BF16=0," ",IF(X38="X","X"," "))</f>
        <v> </v>
      </c>
      <c r="Y16" s="40" t="str">
        <f>IF(BF16=0," ",IF(Y38="X","X"," "))</f>
        <v> </v>
      </c>
      <c r="Z16" s="41" t="str">
        <f>IF(BF16=0," ",IF(Z38="X","X"," "))</f>
        <v> </v>
      </c>
      <c r="AA16" s="39" t="str">
        <f>IF(BF16=0," ",IF(AA38="X","X"," "))</f>
        <v> </v>
      </c>
      <c r="AB16" s="40" t="str">
        <f>IF(BF16=0," ",IF(AB38="X","X"," "))</f>
        <v> </v>
      </c>
      <c r="AC16" s="40" t="str">
        <f>IF(BF16=0," ",IF(AC38="X","X"," "))</f>
        <v> </v>
      </c>
      <c r="AD16" s="40" t="str">
        <f>IF(BF16=0," ",IF(AD38="X","X"," "))</f>
        <v> </v>
      </c>
      <c r="AE16" s="44" t="str">
        <f>IF(BF16=0," ",IF(AE38="X","X"," "))</f>
        <v> </v>
      </c>
      <c r="AF16" s="25" t="str">
        <f>IF(BF16=0," ",IF(AF38="X","X"," "))</f>
        <v> </v>
      </c>
      <c r="AG16" s="40" t="str">
        <f>IF(BF16=0," ",IF(AG38="X","X"," "))</f>
        <v> </v>
      </c>
      <c r="AH16" s="40" t="str">
        <f>IF(BF16=0," ",IF(AH38="X","X"," "))</f>
        <v> </v>
      </c>
      <c r="AI16" s="40" t="str">
        <f>IF(BF16=0," ",IF(AI38="X","X"," "))</f>
        <v> </v>
      </c>
      <c r="AJ16" s="41" t="str">
        <f>IF(BF16=0," ",IF(AJ38="X","X"," "))</f>
        <v> </v>
      </c>
      <c r="AK16" s="39" t="str">
        <f>IF(BF16=0," ",IF(AK38="X","X"," "))</f>
        <v> </v>
      </c>
      <c r="AL16" s="40" t="str">
        <f>IF(BF16=0," ",IF(AL38="X","X"," "))</f>
        <v> </v>
      </c>
      <c r="AM16" s="40" t="str">
        <f>IF(BF16=0," ",IF(AM38="X","X"," "))</f>
        <v> </v>
      </c>
      <c r="AN16" s="40" t="str">
        <f>IF(BF16=0," ",IF(AN38="X","X"," "))</f>
        <v> </v>
      </c>
      <c r="AO16" s="44" t="str">
        <f>IF(BF16=0," ",IF(AO38="X","X"," "))</f>
        <v> </v>
      </c>
      <c r="AP16" s="25" t="str">
        <f>IF(BF16=0," ",IF(AP38="X","X"," "))</f>
        <v> </v>
      </c>
      <c r="AQ16" s="40" t="str">
        <f>IF(BF16=0," ",IF(AQ38="X","X"," "))</f>
        <v> </v>
      </c>
      <c r="AR16" s="40" t="str">
        <f>IF(BF16=0," ",IF(AR38="X","X"," "))</f>
        <v> </v>
      </c>
      <c r="AS16" s="40" t="str">
        <f>IF(BF16=0," ",IF(AS38="X","X"," "))</f>
        <v> </v>
      </c>
      <c r="AT16" s="44" t="str">
        <f>IF(BF16=0," ",IF(AT38="X","X"," "))</f>
        <v> </v>
      </c>
      <c r="AU16" s="47" t="str">
        <f>IF(BF16=0," ",IF(AU38="X","X"," "))</f>
        <v> </v>
      </c>
      <c r="AV16" s="67">
        <f>IF(COUNTIF(AP12:AT36,"X")=0,"",IF(BE16+BF16=1,"DROP",IF(BD16+BE16=0," ",IF(BD16=BE6,"PASS",IF(BD16&gt;0,"PARTIAL","")))))</f>
      </c>
      <c r="AW16" s="68"/>
      <c r="AX16" s="68"/>
      <c r="AY16" s="68"/>
      <c r="AZ16" s="68"/>
      <c r="BA16" s="69"/>
      <c r="BD16" s="22">
        <f t="shared" si="0"/>
        <v>0</v>
      </c>
      <c r="BE16" s="23">
        <f t="shared" si="1"/>
        <v>0</v>
      </c>
      <c r="BF16" s="1">
        <f t="shared" si="2"/>
        <v>0</v>
      </c>
    </row>
    <row r="17" spans="1:58" ht="15" customHeight="1">
      <c r="A17" s="97"/>
      <c r="B17" s="98"/>
      <c r="C17" s="98"/>
      <c r="D17" s="98"/>
      <c r="E17" s="98"/>
      <c r="F17" s="98"/>
      <c r="G17" s="99"/>
      <c r="H17" s="87"/>
      <c r="I17" s="88"/>
      <c r="J17" s="89"/>
      <c r="K17" s="90"/>
      <c r="L17" s="54" t="str">
        <f>IF(BF17=0," ",IF(L38="X","X"," "))</f>
        <v> </v>
      </c>
      <c r="M17" s="55" t="str">
        <f>IF(BF17=0," ",IF(M38="X","X"," "))</f>
        <v> </v>
      </c>
      <c r="N17" s="55" t="str">
        <f>IF(BF17=0," ",IF(N38="X","X"," "))</f>
        <v> </v>
      </c>
      <c r="O17" s="55" t="str">
        <f>IF(BF17=0," ",IF(O38="X","X"," "))</f>
        <v> </v>
      </c>
      <c r="P17" s="56" t="str">
        <f>IF(BF17=0," ",IF(P38="X","X"," "))</f>
        <v> </v>
      </c>
      <c r="Q17" s="57" t="str">
        <f>IF(BF17=0," ",IF(Q38="X","X"," "))</f>
        <v> </v>
      </c>
      <c r="R17" s="55" t="str">
        <f>IF(BF17=0," ",IF(R38="X","X"," "))</f>
        <v> </v>
      </c>
      <c r="S17" s="55" t="str">
        <f>IF(BF17=0," ",IF(S38="X","X"," "))</f>
        <v> </v>
      </c>
      <c r="T17" s="55" t="str">
        <f>IF(BF17=0," ",IF(T38="X","X"," "))</f>
        <v> </v>
      </c>
      <c r="U17" s="58" t="str">
        <f>IF(BF17=0," ",IF(U38="X","X"," "))</f>
        <v> </v>
      </c>
      <c r="V17" s="54" t="str">
        <f>IF(BF17=0," ",IF(V38="X","X"," "))</f>
        <v> </v>
      </c>
      <c r="W17" s="55" t="str">
        <f>IF(BF17=0," ",IF(W38="X","X"," "))</f>
        <v> </v>
      </c>
      <c r="X17" s="55" t="str">
        <f>IF(BF17=0," ",IF(X38="X","X"," "))</f>
        <v> </v>
      </c>
      <c r="Y17" s="55" t="str">
        <f>IF(BF17=0," ",IF(Y38="X","X"," "))</f>
        <v> </v>
      </c>
      <c r="Z17" s="56" t="str">
        <f>IF(BF17=0," ",IF(Z38="X","X"," "))</f>
        <v> </v>
      </c>
      <c r="AA17" s="57" t="str">
        <f>IF(BF17=0," ",IF(AA38="X","X"," "))</f>
        <v> </v>
      </c>
      <c r="AB17" s="55" t="str">
        <f>IF(BF17=0," ",IF(AB38="X","X"," "))</f>
        <v> </v>
      </c>
      <c r="AC17" s="55" t="str">
        <f>IF(BF17=0," ",IF(AC38="X","X"," "))</f>
        <v> </v>
      </c>
      <c r="AD17" s="55" t="str">
        <f>IF(BF17=0," ",IF(AD38="X","X"," "))</f>
        <v> </v>
      </c>
      <c r="AE17" s="58" t="str">
        <f>IF(BF17=0," ",IF(AE38="X","X"," "))</f>
        <v> </v>
      </c>
      <c r="AF17" s="54" t="str">
        <f>IF(BF17=0," ",IF(AF38="X","X"," "))</f>
        <v> </v>
      </c>
      <c r="AG17" s="55" t="str">
        <f>IF(BF17=0," ",IF(AG38="X","X"," "))</f>
        <v> </v>
      </c>
      <c r="AH17" s="55" t="str">
        <f>IF(BF17=0," ",IF(AH38="X","X"," "))</f>
        <v> </v>
      </c>
      <c r="AI17" s="55" t="str">
        <f>IF(BF17=0," ",IF(AI38="X","X"," "))</f>
        <v> </v>
      </c>
      <c r="AJ17" s="56" t="str">
        <f>IF(BF17=0," ",IF(AJ38="X","X"," "))</f>
        <v> </v>
      </c>
      <c r="AK17" s="57" t="str">
        <f>IF(BF17=0," ",IF(AK38="X","X"," "))</f>
        <v> </v>
      </c>
      <c r="AL17" s="55" t="str">
        <f>IF(BF17=0," ",IF(AL38="X","X"," "))</f>
        <v> </v>
      </c>
      <c r="AM17" s="55" t="str">
        <f>IF(BF17=0," ",IF(AM38="X","X"," "))</f>
        <v> </v>
      </c>
      <c r="AN17" s="55" t="str">
        <f>IF(BF17=0," ",IF(AN38="X","X"," "))</f>
        <v> </v>
      </c>
      <c r="AO17" s="58" t="str">
        <f>IF(BF17=0," ",IF(AO38="X","X"," "))</f>
        <v> </v>
      </c>
      <c r="AP17" s="54" t="str">
        <f>IF(BF17=0," ",IF(AP38="X","X"," "))</f>
        <v> </v>
      </c>
      <c r="AQ17" s="55" t="str">
        <f>IF(BF17=0," ",IF(AQ38="X","X"," "))</f>
        <v> </v>
      </c>
      <c r="AR17" s="55" t="str">
        <f>IF(BF17=0," ",IF(AR38="X","X"," "))</f>
        <v> </v>
      </c>
      <c r="AS17" s="55" t="str">
        <f>IF(BF17=0," ",IF(AS38="X","X"," "))</f>
        <v> </v>
      </c>
      <c r="AT17" s="58" t="str">
        <f>IF(BF17=0," ",IF(AT38="X","X"," "))</f>
        <v> </v>
      </c>
      <c r="AU17" s="59" t="str">
        <f>IF(BF17=0," ",IF(AU38="X","X"," "))</f>
        <v> </v>
      </c>
      <c r="AV17" s="70">
        <f>IF(COUNTIF(AP12:AT36,"X")=0,"",IF(BE17+BF17=1,"DROP",IF(BD17+BE17=0," ",IF(BD17=BE6,"PASS",IF(BD17&gt;0,"PARTIAL","")))))</f>
      </c>
      <c r="AW17" s="71"/>
      <c r="AX17" s="71"/>
      <c r="AY17" s="71"/>
      <c r="AZ17" s="71"/>
      <c r="BA17" s="72"/>
      <c r="BD17" s="22">
        <f t="shared" si="0"/>
        <v>0</v>
      </c>
      <c r="BE17" s="23">
        <f t="shared" si="1"/>
        <v>0</v>
      </c>
      <c r="BF17" s="1">
        <f t="shared" si="2"/>
        <v>0</v>
      </c>
    </row>
    <row r="18" spans="1:58" ht="15" customHeight="1">
      <c r="A18" s="91"/>
      <c r="B18" s="92"/>
      <c r="C18" s="92"/>
      <c r="D18" s="92"/>
      <c r="E18" s="92"/>
      <c r="F18" s="92"/>
      <c r="G18" s="93"/>
      <c r="H18" s="79"/>
      <c r="I18" s="80"/>
      <c r="J18" s="81"/>
      <c r="K18" s="82"/>
      <c r="L18" s="24" t="str">
        <f>IF(BF18=0," ",IF(L38="X","X"," "))</f>
        <v> </v>
      </c>
      <c r="M18" s="37" t="str">
        <f>IF(BF18=0," ",IF(M38="X","X"," "))</f>
        <v> </v>
      </c>
      <c r="N18" s="37" t="str">
        <f>IF(BF18=0," ",IF(N38="X","X"," "))</f>
        <v> </v>
      </c>
      <c r="O18" s="37" t="str">
        <f>IF(BF18=0," ",IF(O38="X","X"," "))</f>
        <v> </v>
      </c>
      <c r="P18" s="38" t="str">
        <f>IF(BF18=0," ",IF(P38="X","X"," "))</f>
        <v> </v>
      </c>
      <c r="Q18" s="36" t="str">
        <f>IF(BF18=0," ",IF(Q38="X","X"," "))</f>
        <v> </v>
      </c>
      <c r="R18" s="37" t="str">
        <f>IF(BF18=0," ",IF(R38="X","X"," "))</f>
        <v> </v>
      </c>
      <c r="S18" s="37" t="str">
        <f>IF(BF18=0," ",IF(S38="X","X"," "))</f>
        <v> </v>
      </c>
      <c r="T18" s="37" t="str">
        <f>IF(BF18=0," ",IF(T38="X","X"," "))</f>
        <v> </v>
      </c>
      <c r="U18" s="43" t="str">
        <f>IF(BF18=0," ",IF(U38="X","X"," "))</f>
        <v> </v>
      </c>
      <c r="V18" s="24" t="str">
        <f>IF(BF18=0," ",IF(V38="X","X"," "))</f>
        <v> </v>
      </c>
      <c r="W18" s="37" t="str">
        <f>IF(BF18=0," ",IF(W38="X","X"," "))</f>
        <v> </v>
      </c>
      <c r="X18" s="37" t="str">
        <f>IF(BF18=0," ",IF(X38="X","X"," "))</f>
        <v> </v>
      </c>
      <c r="Y18" s="37" t="str">
        <f>IF(BF18=0," ",IF(Y38="X","X"," "))</f>
        <v> </v>
      </c>
      <c r="Z18" s="38" t="str">
        <f>IF(BF18=0," ",IF(Z38="X","X"," "))</f>
        <v> </v>
      </c>
      <c r="AA18" s="36" t="str">
        <f>IF(BF18=0," ",IF(AA38="X","X"," "))</f>
        <v> </v>
      </c>
      <c r="AB18" s="37" t="str">
        <f>IF(BF18=0," ",IF(AB38="X","X"," "))</f>
        <v> </v>
      </c>
      <c r="AC18" s="37" t="str">
        <f>IF(BF18=0," ",IF(AC38="X","X"," "))</f>
        <v> </v>
      </c>
      <c r="AD18" s="37" t="str">
        <f>IF(BF18=0," ",IF(AD38="X","X"," "))</f>
        <v> </v>
      </c>
      <c r="AE18" s="43" t="str">
        <f>IF(BF18=0," ",IF(AE38="X","X"," "))</f>
        <v> </v>
      </c>
      <c r="AF18" s="24" t="str">
        <f>IF(BF18=0," ",IF(AF38="X","X"," "))</f>
        <v> </v>
      </c>
      <c r="AG18" s="37" t="str">
        <f>IF(BF18=0," ",IF(AG38="X","X"," "))</f>
        <v> </v>
      </c>
      <c r="AH18" s="37" t="str">
        <f>IF(BF18=0," ",IF(AH38="X","X"," "))</f>
        <v> </v>
      </c>
      <c r="AI18" s="37" t="str">
        <f>IF(BF18=0," ",IF(AI38="X","X"," "))</f>
        <v> </v>
      </c>
      <c r="AJ18" s="38" t="str">
        <f>IF(BF18=0," ",IF(AJ38="X","X"," "))</f>
        <v> </v>
      </c>
      <c r="AK18" s="36" t="str">
        <f>IF(BF18=0," ",IF(AK38="X","X"," "))</f>
        <v> </v>
      </c>
      <c r="AL18" s="37" t="str">
        <f>IF(BF18=0," ",IF(AL38="X","X"," "))</f>
        <v> </v>
      </c>
      <c r="AM18" s="37" t="str">
        <f>IF(BF18=0," ",IF(AM38="X","X"," "))</f>
        <v> </v>
      </c>
      <c r="AN18" s="37" t="str">
        <f>IF(BF18=0," ",IF(AN38="X","X"," "))</f>
        <v> </v>
      </c>
      <c r="AO18" s="43" t="str">
        <f>IF(BF18=0," ",IF(AO38="X","X"," "))</f>
        <v> </v>
      </c>
      <c r="AP18" s="24" t="str">
        <f>IF(BF18=0," ",IF(AP38="X","X"," "))</f>
        <v> </v>
      </c>
      <c r="AQ18" s="37" t="str">
        <f>IF(BF18=0," ",IF(AQ38="X","X"," "))</f>
        <v> </v>
      </c>
      <c r="AR18" s="37" t="str">
        <f>IF(BF18=0," ",IF(AR38="X","X"," "))</f>
        <v> </v>
      </c>
      <c r="AS18" s="37" t="str">
        <f>IF(BF18=0," ",IF(AS38="X","X"," "))</f>
        <v> </v>
      </c>
      <c r="AT18" s="43" t="str">
        <f>IF(BF18=0," ",IF(AT38="X","X"," "))</f>
        <v> </v>
      </c>
      <c r="AU18" s="46" t="str">
        <f>IF(BF18=0," ",IF(AU38="X","X"," "))</f>
        <v> </v>
      </c>
      <c r="AV18" s="64">
        <f>IF(COUNTIF(AP12:AT36,"X")=0,"",IF(BE18+BF18=1,"DROP",IF(BD18+BE18=0," ",IF(BD18=BE6,"PASS",IF(BD18&gt;0,"PARTIAL","")))))</f>
      </c>
      <c r="AW18" s="65"/>
      <c r="AX18" s="65"/>
      <c r="AY18" s="65"/>
      <c r="AZ18" s="65"/>
      <c r="BA18" s="66"/>
      <c r="BD18" s="22">
        <f t="shared" si="0"/>
        <v>0</v>
      </c>
      <c r="BE18" s="23">
        <f t="shared" si="1"/>
        <v>0</v>
      </c>
      <c r="BF18" s="1">
        <f t="shared" si="2"/>
        <v>0</v>
      </c>
    </row>
    <row r="19" spans="1:58" ht="15" customHeight="1">
      <c r="A19" s="91"/>
      <c r="B19" s="92"/>
      <c r="C19" s="92"/>
      <c r="D19" s="92"/>
      <c r="E19" s="92"/>
      <c r="F19" s="92"/>
      <c r="G19" s="93"/>
      <c r="H19" s="79"/>
      <c r="I19" s="80"/>
      <c r="J19" s="81"/>
      <c r="K19" s="82"/>
      <c r="L19" s="24" t="str">
        <f>IF(BF19=0," ",IF(L38="X","X"," "))</f>
        <v> </v>
      </c>
      <c r="M19" s="37" t="str">
        <f>IF(BF19=0," ",IF(M38="X","X"," "))</f>
        <v> </v>
      </c>
      <c r="N19" s="37" t="str">
        <f>IF(BF19=0," ",IF(N38="X","X"," "))</f>
        <v> </v>
      </c>
      <c r="O19" s="37" t="str">
        <f>IF(BF19=0," ",IF(O38="X","X"," "))</f>
        <v> </v>
      </c>
      <c r="P19" s="38" t="str">
        <f>IF(BF19=0," ",IF(P38="X","X"," "))</f>
        <v> </v>
      </c>
      <c r="Q19" s="36" t="str">
        <f>IF(BF19=0," ",IF(Q38="X","X"," "))</f>
        <v> </v>
      </c>
      <c r="R19" s="37" t="str">
        <f>IF(BF19=0," ",IF(R38="X","X"," "))</f>
        <v> </v>
      </c>
      <c r="S19" s="37" t="str">
        <f>IF(BF19=0," ",IF(S38="X","X"," "))</f>
        <v> </v>
      </c>
      <c r="T19" s="37" t="str">
        <f>IF(BF19=0," ",IF(T38="X","X"," "))</f>
        <v> </v>
      </c>
      <c r="U19" s="43" t="str">
        <f>IF(BF19=0," ",IF(U38="X","X"," "))</f>
        <v> </v>
      </c>
      <c r="V19" s="24" t="str">
        <f>IF(BF19=0," ",IF(V38="X","X"," "))</f>
        <v> </v>
      </c>
      <c r="W19" s="37" t="str">
        <f>IF(BF19=0," ",IF(W38="X","X"," "))</f>
        <v> </v>
      </c>
      <c r="X19" s="37" t="str">
        <f>IF(BF19=0," ",IF(X38="X","X"," "))</f>
        <v> </v>
      </c>
      <c r="Y19" s="37" t="str">
        <f>IF(BF19=0," ",IF(Y38="X","X"," "))</f>
        <v> </v>
      </c>
      <c r="Z19" s="38" t="str">
        <f>IF(BF19=0," ",IF(Z38="X","X"," "))</f>
        <v> </v>
      </c>
      <c r="AA19" s="36" t="str">
        <f>IF(BF19=0," ",IF(AA38="X","X"," "))</f>
        <v> </v>
      </c>
      <c r="AB19" s="37" t="str">
        <f>IF(BF19=0," ",IF(AB38="X","X"," "))</f>
        <v> </v>
      </c>
      <c r="AC19" s="37" t="str">
        <f>IF(BF19=0," ",IF(AC38="X","X"," "))</f>
        <v> </v>
      </c>
      <c r="AD19" s="37" t="str">
        <f>IF(BF19=0," ",IF(AD38="X","X"," "))</f>
        <v> </v>
      </c>
      <c r="AE19" s="43" t="str">
        <f>IF(BF19=0," ",IF(AE38="X","X"," "))</f>
        <v> </v>
      </c>
      <c r="AF19" s="24" t="str">
        <f>IF(BF19=0," ",IF(AF38="X","X"," "))</f>
        <v> </v>
      </c>
      <c r="AG19" s="37" t="str">
        <f>IF(BF19=0," ",IF(AG38="X","X"," "))</f>
        <v> </v>
      </c>
      <c r="AH19" s="37" t="str">
        <f>IF(BF19=0," ",IF(AH38="X","X"," "))</f>
        <v> </v>
      </c>
      <c r="AI19" s="37" t="str">
        <f>IF(BF19=0," ",IF(AI38="X","X"," "))</f>
        <v> </v>
      </c>
      <c r="AJ19" s="38" t="str">
        <f>IF(BF19=0," ",IF(AJ38="X","X"," "))</f>
        <v> </v>
      </c>
      <c r="AK19" s="36" t="str">
        <f>IF(BF19=0," ",IF(AK38="X","X"," "))</f>
        <v> </v>
      </c>
      <c r="AL19" s="37" t="str">
        <f>IF(BF19=0," ",IF(AL38="X","X"," "))</f>
        <v> </v>
      </c>
      <c r="AM19" s="37" t="str">
        <f>IF(BF19=0," ",IF(AM38="X","X"," "))</f>
        <v> </v>
      </c>
      <c r="AN19" s="37" t="str">
        <f>IF(BF19=0," ",IF(AN38="X","X"," "))</f>
        <v> </v>
      </c>
      <c r="AO19" s="43" t="str">
        <f>IF(BF19=0," ",IF(AO38="X","X"," "))</f>
        <v> </v>
      </c>
      <c r="AP19" s="24" t="str">
        <f>IF(BF19=0," ",IF(AP38="X","X"," "))</f>
        <v> </v>
      </c>
      <c r="AQ19" s="37" t="str">
        <f>IF(BF19=0," ",IF(AQ38="X","X"," "))</f>
        <v> </v>
      </c>
      <c r="AR19" s="37" t="str">
        <f>IF(BF19=0," ",IF(AR38="X","X"," "))</f>
        <v> </v>
      </c>
      <c r="AS19" s="37" t="str">
        <f>IF(BF19=0," ",IF(AS38="X","X"," "))</f>
        <v> </v>
      </c>
      <c r="AT19" s="43" t="str">
        <f>IF(BF19=0," ",IF(AT38="X","X"," "))</f>
        <v> </v>
      </c>
      <c r="AU19" s="46" t="str">
        <f>IF(BF19=0," ",IF(AU38="X","X"," "))</f>
        <v> </v>
      </c>
      <c r="AV19" s="64">
        <f>IF(COUNTIF(AP12:AT36,"X")=0,"",IF(BE19+BF19=1,"DROP",IF(BD19+BE19=0," ",IF(BD19=BE6,"PASS",IF(BD19&gt;0,"PARTIAL","")))))</f>
      </c>
      <c r="AW19" s="65"/>
      <c r="AX19" s="65"/>
      <c r="AY19" s="65"/>
      <c r="AZ19" s="65"/>
      <c r="BA19" s="66"/>
      <c r="BD19" s="22">
        <f t="shared" si="0"/>
        <v>0</v>
      </c>
      <c r="BE19" s="23">
        <f t="shared" si="1"/>
        <v>0</v>
      </c>
      <c r="BF19" s="1">
        <f t="shared" si="2"/>
        <v>0</v>
      </c>
    </row>
    <row r="20" spans="1:58" ht="15" customHeight="1">
      <c r="A20" s="91"/>
      <c r="B20" s="92"/>
      <c r="C20" s="92"/>
      <c r="D20" s="92"/>
      <c r="E20" s="92"/>
      <c r="F20" s="92"/>
      <c r="G20" s="93"/>
      <c r="H20" s="79"/>
      <c r="I20" s="80"/>
      <c r="J20" s="81"/>
      <c r="K20" s="82"/>
      <c r="L20" s="24" t="str">
        <f>IF(BF20=0," ",IF(L38="X","X"," "))</f>
        <v> </v>
      </c>
      <c r="M20" s="37" t="str">
        <f>IF(BF20=0," ",IF(M38="X","X"," "))</f>
        <v> </v>
      </c>
      <c r="N20" s="37" t="str">
        <f>IF(BF20=0," ",IF(N38="X","X"," "))</f>
        <v> </v>
      </c>
      <c r="O20" s="37" t="str">
        <f>IF(BF20=0," ",IF(O38="X","X"," "))</f>
        <v> </v>
      </c>
      <c r="P20" s="38" t="str">
        <f>IF(BF20=0," ",IF(P38="X","X"," "))</f>
        <v> </v>
      </c>
      <c r="Q20" s="36" t="str">
        <f>IF(BF20=0," ",IF(Q38="X","X"," "))</f>
        <v> </v>
      </c>
      <c r="R20" s="37" t="str">
        <f>IF(BF20=0," ",IF(R38="X","X"," "))</f>
        <v> </v>
      </c>
      <c r="S20" s="37" t="str">
        <f>IF(BF20=0," ",IF(S38="X","X"," "))</f>
        <v> </v>
      </c>
      <c r="T20" s="37" t="str">
        <f>IF(BF20=0," ",IF(T38="X","X"," "))</f>
        <v> </v>
      </c>
      <c r="U20" s="43" t="str">
        <f>IF(BF20=0," ",IF(U38="X","X"," "))</f>
        <v> </v>
      </c>
      <c r="V20" s="24" t="str">
        <f>IF(BF20=0," ",IF(V38="X","X"," "))</f>
        <v> </v>
      </c>
      <c r="W20" s="37" t="str">
        <f>IF(BF20=0," ",IF(W38="X","X"," "))</f>
        <v> </v>
      </c>
      <c r="X20" s="37" t="str">
        <f>IF(BF20=0," ",IF(X38="X","X"," "))</f>
        <v> </v>
      </c>
      <c r="Y20" s="37" t="str">
        <f>IF(BF20=0," ",IF(Y38="X","X"," "))</f>
        <v> </v>
      </c>
      <c r="Z20" s="38" t="str">
        <f>IF(BF20=0," ",IF(Z38="X","X"," "))</f>
        <v> </v>
      </c>
      <c r="AA20" s="36" t="str">
        <f>IF(BF20=0," ",IF(AA38="X","X"," "))</f>
        <v> </v>
      </c>
      <c r="AB20" s="37" t="str">
        <f>IF(BF20=0," ",IF(AB38="X","X"," "))</f>
        <v> </v>
      </c>
      <c r="AC20" s="37" t="str">
        <f>IF(BF20=0," ",IF(AC38="X","X"," "))</f>
        <v> </v>
      </c>
      <c r="AD20" s="37" t="str">
        <f>IF(BF20=0," ",IF(AD38="X","X"," "))</f>
        <v> </v>
      </c>
      <c r="AE20" s="43" t="str">
        <f>IF(BF20=0," ",IF(AE38="X","X"," "))</f>
        <v> </v>
      </c>
      <c r="AF20" s="24" t="str">
        <f>IF(BF20=0," ",IF(AF38="X","X"," "))</f>
        <v> </v>
      </c>
      <c r="AG20" s="37" t="str">
        <f>IF(BF20=0," ",IF(AG38="X","X"," "))</f>
        <v> </v>
      </c>
      <c r="AH20" s="37" t="str">
        <f>IF(BF20=0," ",IF(AH38="X","X"," "))</f>
        <v> </v>
      </c>
      <c r="AI20" s="37" t="str">
        <f>IF(BF20=0," ",IF(AI38="X","X"," "))</f>
        <v> </v>
      </c>
      <c r="AJ20" s="38" t="str">
        <f>IF(BF20=0," ",IF(AJ38="X","X"," "))</f>
        <v> </v>
      </c>
      <c r="AK20" s="36" t="str">
        <f>IF(BF20=0," ",IF(AK38="X","X"," "))</f>
        <v> </v>
      </c>
      <c r="AL20" s="37" t="str">
        <f>IF(BF20=0," ",IF(AL38="X","X"," "))</f>
        <v> </v>
      </c>
      <c r="AM20" s="37" t="str">
        <f>IF(BF20=0," ",IF(AM38="X","X"," "))</f>
        <v> </v>
      </c>
      <c r="AN20" s="37" t="str">
        <f>IF(BF20=0," ",IF(AN38="X","X"," "))</f>
        <v> </v>
      </c>
      <c r="AO20" s="43" t="str">
        <f>IF(BF20=0," ",IF(AO38="X","X"," "))</f>
        <v> </v>
      </c>
      <c r="AP20" s="24" t="str">
        <f>IF(BF20=0," ",IF(AP38="X","X"," "))</f>
        <v> </v>
      </c>
      <c r="AQ20" s="37" t="str">
        <f>IF(BF20=0," ",IF(AQ38="X","X"," "))</f>
        <v> </v>
      </c>
      <c r="AR20" s="37" t="str">
        <f>IF(BF20=0," ",IF(AR38="X","X"," "))</f>
        <v> </v>
      </c>
      <c r="AS20" s="37" t="str">
        <f>IF(BF20=0," ",IF(AS38="X","X"," "))</f>
        <v> </v>
      </c>
      <c r="AT20" s="43" t="str">
        <f>IF(BF20=0," ",IF(AT38="X","X"," "))</f>
        <v> </v>
      </c>
      <c r="AU20" s="46" t="str">
        <f>IF(BF20=0," ",IF(AU38="X","X"," "))</f>
        <v> </v>
      </c>
      <c r="AV20" s="64">
        <f>IF(COUNTIF(AP12:AT36,"X")=0,"",IF(BE20+BF20=1,"DROP",IF(BD20+BE20=0," ",IF(BD20=BE6,"PASS",IF(BD20&gt;0,"PARTIAL","")))))</f>
      </c>
      <c r="AW20" s="65"/>
      <c r="AX20" s="65"/>
      <c r="AY20" s="65"/>
      <c r="AZ20" s="65"/>
      <c r="BA20" s="66"/>
      <c r="BD20" s="22">
        <f t="shared" si="0"/>
        <v>0</v>
      </c>
      <c r="BE20" s="23">
        <f t="shared" si="1"/>
        <v>0</v>
      </c>
      <c r="BF20" s="1">
        <f t="shared" si="2"/>
        <v>0</v>
      </c>
    </row>
    <row r="21" spans="1:58" ht="15" customHeight="1" thickBot="1">
      <c r="A21" s="94"/>
      <c r="B21" s="95"/>
      <c r="C21" s="95"/>
      <c r="D21" s="95"/>
      <c r="E21" s="95"/>
      <c r="F21" s="95"/>
      <c r="G21" s="96"/>
      <c r="H21" s="83"/>
      <c r="I21" s="84"/>
      <c r="J21" s="85"/>
      <c r="K21" s="86"/>
      <c r="L21" s="48" t="str">
        <f>IF(BF21=0," ",IF(L38="X","X"," "))</f>
        <v> </v>
      </c>
      <c r="M21" s="49" t="str">
        <f>IF(BF21=0," ",IF(M38="X","X"," "))</f>
        <v> </v>
      </c>
      <c r="N21" s="49" t="str">
        <f>IF(BF21=0," ",IF(N38="X","X"," "))</f>
        <v> </v>
      </c>
      <c r="O21" s="49" t="str">
        <f>IF(BF21=0," ",IF(O38="X","X"," "))</f>
        <v> </v>
      </c>
      <c r="P21" s="50" t="str">
        <f>IF(BF21=0," ",IF(P38="X","X"," "))</f>
        <v> </v>
      </c>
      <c r="Q21" s="51" t="str">
        <f>IF(BF21=0," ",IF(Q38="X","X"," "))</f>
        <v> </v>
      </c>
      <c r="R21" s="49" t="str">
        <f>IF(BF21=0," ",IF(R38="X","X"," "))</f>
        <v> </v>
      </c>
      <c r="S21" s="49" t="str">
        <f>IF(BF21=0," ",IF(S38="X","X"," "))</f>
        <v> </v>
      </c>
      <c r="T21" s="49" t="str">
        <f>IF(BF21=0," ",IF(T38="X","X"," "))</f>
        <v> </v>
      </c>
      <c r="U21" s="52" t="str">
        <f>IF(BF21=0," ",IF(U38="X","X"," "))</f>
        <v> </v>
      </c>
      <c r="V21" s="48" t="str">
        <f>IF(BF21=0," ",IF(V38="X","X"," "))</f>
        <v> </v>
      </c>
      <c r="W21" s="49" t="str">
        <f>IF(BF21=0," ",IF(W38="X","X"," "))</f>
        <v> </v>
      </c>
      <c r="X21" s="49" t="str">
        <f>IF(BF21=0," ",IF(X38="X","X"," "))</f>
        <v> </v>
      </c>
      <c r="Y21" s="49" t="str">
        <f>IF(BF21=0," ",IF(Y38="X","X"," "))</f>
        <v> </v>
      </c>
      <c r="Z21" s="50" t="str">
        <f>IF(BF21=0," ",IF(Z38="X","X"," "))</f>
        <v> </v>
      </c>
      <c r="AA21" s="51" t="str">
        <f>IF(BF21=0," ",IF(AA38="X","X"," "))</f>
        <v> </v>
      </c>
      <c r="AB21" s="49" t="str">
        <f>IF(BF21=0," ",IF(AB38="X","X"," "))</f>
        <v> </v>
      </c>
      <c r="AC21" s="49" t="str">
        <f>IF(BF21=0," ",IF(AC38="X","X"," "))</f>
        <v> </v>
      </c>
      <c r="AD21" s="49" t="str">
        <f>IF(BF21=0," ",IF(AD38="X","X"," "))</f>
        <v> </v>
      </c>
      <c r="AE21" s="52" t="str">
        <f>IF(BF21=0," ",IF(AE38="X","X"," "))</f>
        <v> </v>
      </c>
      <c r="AF21" s="48" t="str">
        <f>IF(BF21=0," ",IF(AF38="X","X"," "))</f>
        <v> </v>
      </c>
      <c r="AG21" s="49" t="str">
        <f>IF(BF21=0," ",IF(AG38="X","X"," "))</f>
        <v> </v>
      </c>
      <c r="AH21" s="49" t="str">
        <f>IF(BF21=0," ",IF(AH38="X","X"," "))</f>
        <v> </v>
      </c>
      <c r="AI21" s="49" t="str">
        <f>IF(BF21=0," ",IF(AI38="X","X"," "))</f>
        <v> </v>
      </c>
      <c r="AJ21" s="50" t="str">
        <f>IF(BF21=0," ",IF(AJ38="X","X"," "))</f>
        <v> </v>
      </c>
      <c r="AK21" s="51" t="str">
        <f>IF(BF21=0," ",IF(AK38="X","X"," "))</f>
        <v> </v>
      </c>
      <c r="AL21" s="49" t="str">
        <f>IF(BF21=0," ",IF(AL38="X","X"," "))</f>
        <v> </v>
      </c>
      <c r="AM21" s="49" t="str">
        <f>IF(BF21=0," ",IF(AM38="X","X"," "))</f>
        <v> </v>
      </c>
      <c r="AN21" s="49" t="str">
        <f>IF(BF21=0," ",IF(AN38="X","X"," "))</f>
        <v> </v>
      </c>
      <c r="AO21" s="52" t="str">
        <f>IF(BF21=0," ",IF(AO38="X","X"," "))</f>
        <v> </v>
      </c>
      <c r="AP21" s="48" t="str">
        <f>IF(BF21=0," ",IF(AP38="X","X"," "))</f>
        <v> </v>
      </c>
      <c r="AQ21" s="49" t="str">
        <f>IF(BF21=0," ",IF(AQ38="X","X"," "))</f>
        <v> </v>
      </c>
      <c r="AR21" s="49" t="str">
        <f>IF(BF21=0," ",IF(AR38="X","X"," "))</f>
        <v> </v>
      </c>
      <c r="AS21" s="49" t="str">
        <f>IF(BF21=0," ",IF(AS38="X","X"," "))</f>
        <v> </v>
      </c>
      <c r="AT21" s="52" t="str">
        <f>IF(BF21=0," ",IF(AT38="X","X"," "))</f>
        <v> </v>
      </c>
      <c r="AU21" s="53" t="str">
        <f>IF(BF21=0," ",IF(AU38="X","X"," "))</f>
        <v> </v>
      </c>
      <c r="AV21" s="67">
        <f>IF(COUNTIF(AP12:AT36,"X")=0,"",IF(BE21+BF21=1,"DROP",IF(BD21+BE21=0," ",IF(BD21=BE6,"PASS",IF(BD21&gt;0,"PARTIAL","")))))</f>
      </c>
      <c r="AW21" s="68"/>
      <c r="AX21" s="68"/>
      <c r="AY21" s="68"/>
      <c r="AZ21" s="68"/>
      <c r="BA21" s="69"/>
      <c r="BD21" s="22">
        <f t="shared" si="0"/>
        <v>0</v>
      </c>
      <c r="BE21" s="23">
        <f t="shared" si="1"/>
        <v>0</v>
      </c>
      <c r="BF21" s="1">
        <f t="shared" si="2"/>
        <v>0</v>
      </c>
    </row>
    <row r="22" spans="1:58" ht="15" customHeight="1">
      <c r="A22" s="97"/>
      <c r="B22" s="98"/>
      <c r="C22" s="98"/>
      <c r="D22" s="98"/>
      <c r="E22" s="98"/>
      <c r="F22" s="98"/>
      <c r="G22" s="99"/>
      <c r="H22" s="87"/>
      <c r="I22" s="88"/>
      <c r="J22" s="89"/>
      <c r="K22" s="90"/>
      <c r="L22" s="32" t="str">
        <f>IF(BF22=0," ",IF(L38="X","X"," "))</f>
        <v> </v>
      </c>
      <c r="M22" s="34" t="str">
        <f>IF(BF22=0," ",IF(M38="X","X"," "))</f>
        <v> </v>
      </c>
      <c r="N22" s="34" t="str">
        <f>IF(BF22=0," ",IF(N38="X","X"," "))</f>
        <v> </v>
      </c>
      <c r="O22" s="34" t="str">
        <f>IF(BF22=0," ",IF(O38="X","X"," "))</f>
        <v> </v>
      </c>
      <c r="P22" s="35" t="str">
        <f>IF(BF22=0," ",IF(P38="X","X"," "))</f>
        <v> </v>
      </c>
      <c r="Q22" s="33" t="str">
        <f>IF(BF22=0," ",IF(Q38="X","X"," "))</f>
        <v> </v>
      </c>
      <c r="R22" s="34" t="str">
        <f>IF(BF22=0," ",IF(R38="X","X"," "))</f>
        <v> </v>
      </c>
      <c r="S22" s="34" t="str">
        <f>IF(BF22=0," ",IF(S38="X","X"," "))</f>
        <v> </v>
      </c>
      <c r="T22" s="34" t="str">
        <f>IF(BF22=0," ",IF(T38="X","X"," "))</f>
        <v> </v>
      </c>
      <c r="U22" s="42" t="str">
        <f>IF(BF22=0," ",IF(U38="X","X"," "))</f>
        <v> </v>
      </c>
      <c r="V22" s="32" t="str">
        <f>IF(BF22=0," ",IF(V38="X","X"," "))</f>
        <v> </v>
      </c>
      <c r="W22" s="34" t="str">
        <f>IF(BF22=0," ",IF(W38="X","X"," "))</f>
        <v> </v>
      </c>
      <c r="X22" s="34" t="str">
        <f>IF(BF22=0," ",IF(X38="X","X"," "))</f>
        <v> </v>
      </c>
      <c r="Y22" s="34" t="str">
        <f>IF(BF22=0," ",IF(Y38="X","X"," "))</f>
        <v> </v>
      </c>
      <c r="Z22" s="35" t="str">
        <f>IF(BF22=0," ",IF(Z38="X","X"," "))</f>
        <v> </v>
      </c>
      <c r="AA22" s="33" t="str">
        <f>IF(BF22=0," ",IF(AA38="X","X"," "))</f>
        <v> </v>
      </c>
      <c r="AB22" s="34" t="str">
        <f>IF(BF22=0," ",IF(AB38="X","X"," "))</f>
        <v> </v>
      </c>
      <c r="AC22" s="34" t="str">
        <f>IF(BF22=0," ",IF(AC38="X","X"," "))</f>
        <v> </v>
      </c>
      <c r="AD22" s="34" t="str">
        <f>IF(BF22=0," ",IF(AD38="X","X"," "))</f>
        <v> </v>
      </c>
      <c r="AE22" s="42" t="str">
        <f>IF(BF22=0," ",IF(AE38="X","X"," "))</f>
        <v> </v>
      </c>
      <c r="AF22" s="32" t="str">
        <f>IF(BF22=0," ",IF(AF38="X","X"," "))</f>
        <v> </v>
      </c>
      <c r="AG22" s="34" t="str">
        <f>IF(BF22=0," ",IF(AG38="X","X"," "))</f>
        <v> </v>
      </c>
      <c r="AH22" s="34" t="str">
        <f>IF(BF22=0," ",IF(AH38="X","X"," "))</f>
        <v> </v>
      </c>
      <c r="AI22" s="34" t="str">
        <f>IF(BF22=0," ",IF(AI38="X","X"," "))</f>
        <v> </v>
      </c>
      <c r="AJ22" s="35" t="str">
        <f>IF(BF22=0," ",IF(AJ38="X","X"," "))</f>
        <v> </v>
      </c>
      <c r="AK22" s="33" t="str">
        <f>IF(BF22=0," ",IF(AK38="X","X"," "))</f>
        <v> </v>
      </c>
      <c r="AL22" s="34" t="str">
        <f>IF(BF22=0," ",IF(AL38="X","X"," "))</f>
        <v> </v>
      </c>
      <c r="AM22" s="34" t="str">
        <f>IF(BF22=0," ",IF(AM38="X","X"," "))</f>
        <v> </v>
      </c>
      <c r="AN22" s="34" t="str">
        <f>IF(BF22=0," ",IF(AN38="X","X"," "))</f>
        <v> </v>
      </c>
      <c r="AO22" s="42" t="str">
        <f>IF(BF22=0," ",IF(AO38="X","X"," "))</f>
        <v> </v>
      </c>
      <c r="AP22" s="32" t="str">
        <f>IF(BF22=0," ",IF(AP38="X","X"," "))</f>
        <v> </v>
      </c>
      <c r="AQ22" s="34" t="str">
        <f>IF(BF22=0," ",IF(AQ38="X","X"," "))</f>
        <v> </v>
      </c>
      <c r="AR22" s="34" t="str">
        <f>IF(BF22=0," ",IF(AR38="X","X"," "))</f>
        <v> </v>
      </c>
      <c r="AS22" s="34" t="str">
        <f>IF(BF22=0," ",IF(AS38="X","X"," "))</f>
        <v> </v>
      </c>
      <c r="AT22" s="42" t="str">
        <f>IF(BF22=0," ",IF(AT38="X","X"," "))</f>
        <v> </v>
      </c>
      <c r="AU22" s="45" t="str">
        <f>IF(BF22=0," ",IF(AU38="X","X"," "))</f>
        <v> </v>
      </c>
      <c r="AV22" s="70">
        <f>IF(COUNTIF(AP12:AT36,"X")=0,"",IF(BE22+BF22=1,"DROP",IF(BD22+BE22=0," ",IF(BD22=BE6,"PASS",IF(BD22&gt;0,"PARTIAL","")))))</f>
      </c>
      <c r="AW22" s="71"/>
      <c r="AX22" s="71"/>
      <c r="AY22" s="71"/>
      <c r="AZ22" s="71"/>
      <c r="BA22" s="72"/>
      <c r="BD22" s="22">
        <f t="shared" si="0"/>
        <v>0</v>
      </c>
      <c r="BE22" s="23">
        <f t="shared" si="1"/>
        <v>0</v>
      </c>
      <c r="BF22" s="1">
        <f t="shared" si="2"/>
        <v>0</v>
      </c>
    </row>
    <row r="23" spans="1:58" ht="15" customHeight="1">
      <c r="A23" s="91"/>
      <c r="B23" s="92"/>
      <c r="C23" s="92"/>
      <c r="D23" s="92"/>
      <c r="E23" s="92"/>
      <c r="F23" s="92"/>
      <c r="G23" s="93"/>
      <c r="H23" s="79"/>
      <c r="I23" s="80"/>
      <c r="J23" s="81"/>
      <c r="K23" s="82"/>
      <c r="L23" s="24" t="str">
        <f>IF(BF23=0," ",IF(L38="X","X"," "))</f>
        <v> </v>
      </c>
      <c r="M23" s="37" t="str">
        <f>IF(BF23=0," ",IF(M38="X","X"," "))</f>
        <v> </v>
      </c>
      <c r="N23" s="37" t="str">
        <f>IF(BF23=0," ",IF(N38="X","X"," "))</f>
        <v> </v>
      </c>
      <c r="O23" s="37" t="str">
        <f>IF(BF23=0," ",IF(O38="X","X"," "))</f>
        <v> </v>
      </c>
      <c r="P23" s="38" t="str">
        <f>IF(BF23=0," ",IF(P38="X","X"," "))</f>
        <v> </v>
      </c>
      <c r="Q23" s="36" t="str">
        <f>IF(BF23=0," ",IF(Q38="X","X"," "))</f>
        <v> </v>
      </c>
      <c r="R23" s="37" t="str">
        <f>IF(BF23=0," ",IF(R38="X","X"," "))</f>
        <v> </v>
      </c>
      <c r="S23" s="37" t="str">
        <f>IF(BF23=0," ",IF(S38="X","X"," "))</f>
        <v> </v>
      </c>
      <c r="T23" s="37" t="str">
        <f>IF(BF23=0," ",IF(T38="X","X"," "))</f>
        <v> </v>
      </c>
      <c r="U23" s="43" t="str">
        <f>IF(BF23=0," ",IF(U38="X","X"," "))</f>
        <v> </v>
      </c>
      <c r="V23" s="24" t="str">
        <f>IF(BF23=0," ",IF(V38="X","X"," "))</f>
        <v> </v>
      </c>
      <c r="W23" s="37" t="str">
        <f>IF(BF23=0," ",IF(W38="X","X"," "))</f>
        <v> </v>
      </c>
      <c r="X23" s="37" t="str">
        <f>IF(BF23=0," ",IF(X38="X","X"," "))</f>
        <v> </v>
      </c>
      <c r="Y23" s="37" t="str">
        <f>IF(BF23=0," ",IF(Y38="X","X"," "))</f>
        <v> </v>
      </c>
      <c r="Z23" s="38" t="str">
        <f>IF(BF23=0," ",IF(Z38="X","X"," "))</f>
        <v> </v>
      </c>
      <c r="AA23" s="36" t="str">
        <f>IF(BF23=0," ",IF(AA38="X","X"," "))</f>
        <v> </v>
      </c>
      <c r="AB23" s="37" t="str">
        <f>IF(BF23=0," ",IF(AB38="X","X"," "))</f>
        <v> </v>
      </c>
      <c r="AC23" s="37" t="str">
        <f>IF(BF23=0," ",IF(AC38="X","X"," "))</f>
        <v> </v>
      </c>
      <c r="AD23" s="37" t="str">
        <f>IF(BF23=0," ",IF(AD38="X","X"," "))</f>
        <v> </v>
      </c>
      <c r="AE23" s="43" t="str">
        <f>IF(BF23=0," ",IF(AE38="X","X"," "))</f>
        <v> </v>
      </c>
      <c r="AF23" s="24" t="str">
        <f>IF(BF23=0," ",IF(AF38="X","X"," "))</f>
        <v> </v>
      </c>
      <c r="AG23" s="37" t="str">
        <f>IF(BF23=0," ",IF(AG38="X","X"," "))</f>
        <v> </v>
      </c>
      <c r="AH23" s="37" t="str">
        <f>IF(BF23=0," ",IF(AH38="X","X"," "))</f>
        <v> </v>
      </c>
      <c r="AI23" s="37" t="str">
        <f>IF(BF23=0," ",IF(AI38="X","X"," "))</f>
        <v> </v>
      </c>
      <c r="AJ23" s="38" t="str">
        <f>IF(BF23=0," ",IF(AJ38="X","X"," "))</f>
        <v> </v>
      </c>
      <c r="AK23" s="36" t="str">
        <f>IF(BF23=0," ",IF(AK38="X","X"," "))</f>
        <v> </v>
      </c>
      <c r="AL23" s="37" t="str">
        <f>IF(BF23=0," ",IF(AL38="X","X"," "))</f>
        <v> </v>
      </c>
      <c r="AM23" s="37" t="str">
        <f>IF(BF23=0," ",IF(AM38="X","X"," "))</f>
        <v> </v>
      </c>
      <c r="AN23" s="37" t="str">
        <f>IF(BF23=0," ",IF(AN38="X","X"," "))</f>
        <v> </v>
      </c>
      <c r="AO23" s="43" t="str">
        <f>IF(BF23=0," ",IF(AO38="X","X"," "))</f>
        <v> </v>
      </c>
      <c r="AP23" s="24" t="str">
        <f>IF(BF23=0," ",IF(AP38="X","X"," "))</f>
        <v> </v>
      </c>
      <c r="AQ23" s="37" t="str">
        <f>IF(BF23=0," ",IF(AQ38="X","X"," "))</f>
        <v> </v>
      </c>
      <c r="AR23" s="37" t="str">
        <f>IF(BF23=0," ",IF(AR38="X","X"," "))</f>
        <v> </v>
      </c>
      <c r="AS23" s="37" t="str">
        <f>IF(BF23=0," ",IF(AS38="X","X"," "))</f>
        <v> </v>
      </c>
      <c r="AT23" s="43" t="str">
        <f>IF(BF23=0," ",IF(AT38="X","X"," "))</f>
        <v> </v>
      </c>
      <c r="AU23" s="46" t="str">
        <f>IF(BF23=0," ",IF(AU38="X","X"," "))</f>
        <v> </v>
      </c>
      <c r="AV23" s="64">
        <f>IF(COUNTIF(AP12:AT36,"X")=0,"",IF(BE23+BF23=1,"DROP",IF(BD23+BE23=0," ",IF(BD23=BE6,"PASS",IF(BD23&gt;0,"PARTIAL","")))))</f>
      </c>
      <c r="AW23" s="65"/>
      <c r="AX23" s="65"/>
      <c r="AY23" s="65"/>
      <c r="AZ23" s="65"/>
      <c r="BA23" s="66"/>
      <c r="BD23" s="22">
        <f t="shared" si="0"/>
        <v>0</v>
      </c>
      <c r="BE23" s="23">
        <f t="shared" si="1"/>
        <v>0</v>
      </c>
      <c r="BF23" s="1">
        <f t="shared" si="2"/>
        <v>0</v>
      </c>
    </row>
    <row r="24" spans="1:58" ht="15" customHeight="1">
      <c r="A24" s="91"/>
      <c r="B24" s="92"/>
      <c r="C24" s="92"/>
      <c r="D24" s="92"/>
      <c r="E24" s="92"/>
      <c r="F24" s="92"/>
      <c r="G24" s="93"/>
      <c r="H24" s="79"/>
      <c r="I24" s="80"/>
      <c r="J24" s="81"/>
      <c r="K24" s="82"/>
      <c r="L24" s="24" t="str">
        <f>IF(BF24=0," ",IF(L38="X","X"," "))</f>
        <v> </v>
      </c>
      <c r="M24" s="37" t="str">
        <f>IF(BF24=0," ",IF(M38="X","X"," "))</f>
        <v> </v>
      </c>
      <c r="N24" s="37" t="str">
        <f>IF(BF24=0," ",IF(N38="X","X"," "))</f>
        <v> </v>
      </c>
      <c r="O24" s="37" t="str">
        <f>IF(BF24=0," ",IF(O38="X","X"," "))</f>
        <v> </v>
      </c>
      <c r="P24" s="38" t="str">
        <f>IF(BF24=0," ",IF(P38="X","X"," "))</f>
        <v> </v>
      </c>
      <c r="Q24" s="36" t="str">
        <f>IF(BF24=0," ",IF(Q38="X","X"," "))</f>
        <v> </v>
      </c>
      <c r="R24" s="37" t="str">
        <f>IF(BF24=0," ",IF(R38="X","X"," "))</f>
        <v> </v>
      </c>
      <c r="S24" s="37" t="str">
        <f>IF(BF24=0," ",IF(S38="X","X"," "))</f>
        <v> </v>
      </c>
      <c r="T24" s="37" t="str">
        <f>IF(BF24=0," ",IF(T38="X","X"," "))</f>
        <v> </v>
      </c>
      <c r="U24" s="43" t="str">
        <f>IF(BF24=0," ",IF(U38="X","X"," "))</f>
        <v> </v>
      </c>
      <c r="V24" s="24" t="str">
        <f>IF(BF24=0," ",IF(V38="X","X"," "))</f>
        <v> </v>
      </c>
      <c r="W24" s="37" t="str">
        <f>IF(BF24=0," ",IF(W38="X","X"," "))</f>
        <v> </v>
      </c>
      <c r="X24" s="37" t="str">
        <f>IF(BF24=0," ",IF(X38="X","X"," "))</f>
        <v> </v>
      </c>
      <c r="Y24" s="37" t="str">
        <f>IF(BF24=0," ",IF(Y38="X","X"," "))</f>
        <v> </v>
      </c>
      <c r="Z24" s="38" t="str">
        <f>IF(BF24=0," ",IF(Z38="X","X"," "))</f>
        <v> </v>
      </c>
      <c r="AA24" s="36" t="str">
        <f>IF(BF24=0," ",IF(AA38="X","X"," "))</f>
        <v> </v>
      </c>
      <c r="AB24" s="37" t="str">
        <f>IF(BF24=0," ",IF(AB38="X","X"," "))</f>
        <v> </v>
      </c>
      <c r="AC24" s="37" t="str">
        <f>IF(BF24=0," ",IF(AC38="X","X"," "))</f>
        <v> </v>
      </c>
      <c r="AD24" s="37" t="str">
        <f>IF(BF24=0," ",IF(AD38="X","X"," "))</f>
        <v> </v>
      </c>
      <c r="AE24" s="43" t="str">
        <f>IF(BF24=0," ",IF(AE38="X","X"," "))</f>
        <v> </v>
      </c>
      <c r="AF24" s="24" t="str">
        <f>IF(BF24=0," ",IF(AF38="X","X"," "))</f>
        <v> </v>
      </c>
      <c r="AG24" s="37" t="str">
        <f>IF(BF24=0," ",IF(AG38="X","X"," "))</f>
        <v> </v>
      </c>
      <c r="AH24" s="37" t="str">
        <f>IF(BF24=0," ",IF(AH38="X","X"," "))</f>
        <v> </v>
      </c>
      <c r="AI24" s="37" t="str">
        <f>IF(BF24=0," ",IF(AI38="X","X"," "))</f>
        <v> </v>
      </c>
      <c r="AJ24" s="38" t="str">
        <f>IF(BF24=0," ",IF(AJ38="X","X"," "))</f>
        <v> </v>
      </c>
      <c r="AK24" s="36" t="str">
        <f>IF(BF24=0," ",IF(AK38="X","X"," "))</f>
        <v> </v>
      </c>
      <c r="AL24" s="37" t="str">
        <f>IF(BF24=0," ",IF(AL38="X","X"," "))</f>
        <v> </v>
      </c>
      <c r="AM24" s="37" t="str">
        <f>IF(BF24=0," ",IF(AM38="X","X"," "))</f>
        <v> </v>
      </c>
      <c r="AN24" s="37" t="str">
        <f>IF(BF24=0," ",IF(AN38="X","X"," "))</f>
        <v> </v>
      </c>
      <c r="AO24" s="43" t="str">
        <f>IF(BF24=0," ",IF(AO38="X","X"," "))</f>
        <v> </v>
      </c>
      <c r="AP24" s="24" t="str">
        <f>IF(BF24=0," ",IF(AP38="X","X"," "))</f>
        <v> </v>
      </c>
      <c r="AQ24" s="37" t="str">
        <f>IF(BF24=0," ",IF(AQ38="X","X"," "))</f>
        <v> </v>
      </c>
      <c r="AR24" s="37" t="str">
        <f>IF(BF24=0," ",IF(AR38="X","X"," "))</f>
        <v> </v>
      </c>
      <c r="AS24" s="37" t="str">
        <f>IF(BF24=0," ",IF(AS38="X","X"," "))</f>
        <v> </v>
      </c>
      <c r="AT24" s="43" t="str">
        <f>IF(BF24=0," ",IF(AT38="X","X"," "))</f>
        <v> </v>
      </c>
      <c r="AU24" s="46" t="str">
        <f>IF(BF24=0," ",IF(AU38="X","X"," "))</f>
        <v> </v>
      </c>
      <c r="AV24" s="64">
        <f>IF(COUNTIF(AP12:AT36,"X")=0,"",IF(BE24+BF24=1,"DROP",IF(BD24+BE24=0," ",IF(BD24=BE6,"PASS",IF(BD24&gt;0,"PARTIAL","")))))</f>
      </c>
      <c r="AW24" s="65"/>
      <c r="AX24" s="65"/>
      <c r="AY24" s="65"/>
      <c r="AZ24" s="65"/>
      <c r="BA24" s="66"/>
      <c r="BD24" s="22">
        <f t="shared" si="0"/>
        <v>0</v>
      </c>
      <c r="BE24" s="23">
        <f t="shared" si="1"/>
        <v>0</v>
      </c>
      <c r="BF24" s="1">
        <f t="shared" si="2"/>
        <v>0</v>
      </c>
    </row>
    <row r="25" spans="1:58" ht="15" customHeight="1">
      <c r="A25" s="91"/>
      <c r="B25" s="92"/>
      <c r="C25" s="92"/>
      <c r="D25" s="92"/>
      <c r="E25" s="92"/>
      <c r="F25" s="92"/>
      <c r="G25" s="93"/>
      <c r="H25" s="79"/>
      <c r="I25" s="80"/>
      <c r="J25" s="81"/>
      <c r="K25" s="82"/>
      <c r="L25" s="24" t="str">
        <f>IF(BF25=0," ",IF(L38="X","X"," "))</f>
        <v> </v>
      </c>
      <c r="M25" s="37" t="str">
        <f>IF(BF25=0," ",IF(M38="X","X"," "))</f>
        <v> </v>
      </c>
      <c r="N25" s="37" t="str">
        <f>IF(BF25=0," ",IF(N38="X","X"," "))</f>
        <v> </v>
      </c>
      <c r="O25" s="37" t="str">
        <f>IF(BF25=0," ",IF(O38="X","X"," "))</f>
        <v> </v>
      </c>
      <c r="P25" s="38" t="str">
        <f>IF(BF25=0," ",IF(P38="X","X"," "))</f>
        <v> </v>
      </c>
      <c r="Q25" s="36" t="str">
        <f>IF(BF25=0," ",IF(Q38="X","X"," "))</f>
        <v> </v>
      </c>
      <c r="R25" s="37" t="str">
        <f>IF(BF25=0," ",IF(R38="X","X"," "))</f>
        <v> </v>
      </c>
      <c r="S25" s="37" t="str">
        <f>IF(BF25=0," ",IF(S38="X","X"," "))</f>
        <v> </v>
      </c>
      <c r="T25" s="37" t="str">
        <f>IF(BF25=0," ",IF(T38="X","X"," "))</f>
        <v> </v>
      </c>
      <c r="U25" s="43" t="str">
        <f>IF(BF25=0," ",IF(U38="X","X"," "))</f>
        <v> </v>
      </c>
      <c r="V25" s="24" t="str">
        <f>IF(BF25=0," ",IF(V38="X","X"," "))</f>
        <v> </v>
      </c>
      <c r="W25" s="37" t="str">
        <f>IF(BF25=0," ",IF(W38="X","X"," "))</f>
        <v> </v>
      </c>
      <c r="X25" s="37" t="str">
        <f>IF(BF25=0," ",IF(X38="X","X"," "))</f>
        <v> </v>
      </c>
      <c r="Y25" s="37" t="str">
        <f>IF(BF25=0," ",IF(Y38="X","X"," "))</f>
        <v> </v>
      </c>
      <c r="Z25" s="38" t="str">
        <f>IF(BF25=0," ",IF(Z38="X","X"," "))</f>
        <v> </v>
      </c>
      <c r="AA25" s="36" t="str">
        <f>IF(BF25=0," ",IF(AA38="X","X"," "))</f>
        <v> </v>
      </c>
      <c r="AB25" s="37" t="str">
        <f>IF(BF25=0," ",IF(AB38="X","X"," "))</f>
        <v> </v>
      </c>
      <c r="AC25" s="37" t="str">
        <f>IF(BF25=0," ",IF(AC38="X","X"," "))</f>
        <v> </v>
      </c>
      <c r="AD25" s="37" t="str">
        <f>IF(BF25=0," ",IF(AD38="X","X"," "))</f>
        <v> </v>
      </c>
      <c r="AE25" s="43" t="str">
        <f>IF(BF25=0," ",IF(AE38="X","X"," "))</f>
        <v> </v>
      </c>
      <c r="AF25" s="24" t="str">
        <f>IF(BF25=0," ",IF(AF38="X","X"," "))</f>
        <v> </v>
      </c>
      <c r="AG25" s="37" t="str">
        <f>IF(BF25=0," ",IF(AG38="X","X"," "))</f>
        <v> </v>
      </c>
      <c r="AH25" s="37" t="str">
        <f>IF(BF25=0," ",IF(AH38="X","X"," "))</f>
        <v> </v>
      </c>
      <c r="AI25" s="37" t="str">
        <f>IF(BF25=0," ",IF(AI38="X","X"," "))</f>
        <v> </v>
      </c>
      <c r="AJ25" s="38" t="str">
        <f>IF(BF25=0," ",IF(AJ38="X","X"," "))</f>
        <v> </v>
      </c>
      <c r="AK25" s="36" t="str">
        <f>IF(BF25=0," ",IF(AK38="X","X"," "))</f>
        <v> </v>
      </c>
      <c r="AL25" s="37" t="str">
        <f>IF(BF25=0," ",IF(AL38="X","X"," "))</f>
        <v> </v>
      </c>
      <c r="AM25" s="37" t="str">
        <f>IF(BF25=0," ",IF(AM38="X","X"," "))</f>
        <v> </v>
      </c>
      <c r="AN25" s="37" t="str">
        <f>IF(BF25=0," ",IF(AN38="X","X"," "))</f>
        <v> </v>
      </c>
      <c r="AO25" s="43" t="str">
        <f>IF(BF25=0," ",IF(AO38="X","X"," "))</f>
        <v> </v>
      </c>
      <c r="AP25" s="24" t="str">
        <f>IF(BF25=0," ",IF(AP38="X","X"," "))</f>
        <v> </v>
      </c>
      <c r="AQ25" s="37" t="str">
        <f>IF(BF25=0," ",IF(AQ38="X","X"," "))</f>
        <v> </v>
      </c>
      <c r="AR25" s="37" t="str">
        <f>IF(BF25=0," ",IF(AR38="X","X"," "))</f>
        <v> </v>
      </c>
      <c r="AS25" s="37" t="str">
        <f>IF(BF25=0," ",IF(AS38="X","X"," "))</f>
        <v> </v>
      </c>
      <c r="AT25" s="43" t="str">
        <f>IF(BF25=0," ",IF(AT38="X","X"," "))</f>
        <v> </v>
      </c>
      <c r="AU25" s="46" t="str">
        <f>IF(BF25=0," ",IF(AU38="X","X"," "))</f>
        <v> </v>
      </c>
      <c r="AV25" s="64">
        <f>IF(COUNTIF(AP12:AT36,"X")=0,"",IF(BE25+BF25=1,"DROP",IF(BD25+BE25=0," ",IF(BD25=BE6,"PASS",IF(BD25&gt;0,"PARTIAL","")))))</f>
      </c>
      <c r="AW25" s="65"/>
      <c r="AX25" s="65"/>
      <c r="AY25" s="65"/>
      <c r="AZ25" s="65"/>
      <c r="BA25" s="66"/>
      <c r="BD25" s="22">
        <f t="shared" si="0"/>
        <v>0</v>
      </c>
      <c r="BE25" s="23">
        <f t="shared" si="1"/>
        <v>0</v>
      </c>
      <c r="BF25" s="1">
        <f t="shared" si="2"/>
        <v>0</v>
      </c>
    </row>
    <row r="26" spans="1:58" ht="15" customHeight="1" thickBot="1">
      <c r="A26" s="94"/>
      <c r="B26" s="95"/>
      <c r="C26" s="95"/>
      <c r="D26" s="95"/>
      <c r="E26" s="95"/>
      <c r="F26" s="95"/>
      <c r="G26" s="96"/>
      <c r="H26" s="83"/>
      <c r="I26" s="84"/>
      <c r="J26" s="85"/>
      <c r="K26" s="86"/>
      <c r="L26" s="25" t="str">
        <f>IF(BF26=0," ",IF(L38="X","X"," "))</f>
        <v> </v>
      </c>
      <c r="M26" s="40" t="str">
        <f>IF(BF26=0," ",IF(M38="X","X"," "))</f>
        <v> </v>
      </c>
      <c r="N26" s="40" t="str">
        <f>IF(BF26=0," ",IF(N38="X","X"," "))</f>
        <v> </v>
      </c>
      <c r="O26" s="40" t="str">
        <f>IF(BF26=0," ",IF(O38="X","X"," "))</f>
        <v> </v>
      </c>
      <c r="P26" s="41" t="str">
        <f>IF(BF26=0," ",IF(P38="X","X"," "))</f>
        <v> </v>
      </c>
      <c r="Q26" s="39" t="str">
        <f>IF(BF26=0," ",IF(Q38="X","X"," "))</f>
        <v> </v>
      </c>
      <c r="R26" s="40" t="str">
        <f>IF(BF26=0," ",IF(R38="X","X"," "))</f>
        <v> </v>
      </c>
      <c r="S26" s="40" t="str">
        <f>IF(BF26=0," ",IF(S38="X","X"," "))</f>
        <v> </v>
      </c>
      <c r="T26" s="40" t="str">
        <f>IF(BF26=0," ",IF(T38="X","X"," "))</f>
        <v> </v>
      </c>
      <c r="U26" s="44" t="str">
        <f>IF(BF26=0," ",IF(U38="X","X"," "))</f>
        <v> </v>
      </c>
      <c r="V26" s="25" t="str">
        <f>IF(BF26=0," ",IF(V38="X","X"," "))</f>
        <v> </v>
      </c>
      <c r="W26" s="40" t="str">
        <f>IF(BF26=0," ",IF(W38="X","X"," "))</f>
        <v> </v>
      </c>
      <c r="X26" s="40" t="str">
        <f>IF(BF26=0," ",IF(X38="X","X"," "))</f>
        <v> </v>
      </c>
      <c r="Y26" s="40" t="str">
        <f>IF(BF26=0," ",IF(Y38="X","X"," "))</f>
        <v> </v>
      </c>
      <c r="Z26" s="41" t="str">
        <f>IF(BF26=0," ",IF(Z38="X","X"," "))</f>
        <v> </v>
      </c>
      <c r="AA26" s="39" t="str">
        <f>IF(BF26=0," ",IF(AA38="X","X"," "))</f>
        <v> </v>
      </c>
      <c r="AB26" s="40" t="str">
        <f>IF(BF26=0," ",IF(AB38="X","X"," "))</f>
        <v> </v>
      </c>
      <c r="AC26" s="40" t="str">
        <f>IF(BF26=0," ",IF(AC38="X","X"," "))</f>
        <v> </v>
      </c>
      <c r="AD26" s="40" t="str">
        <f>IF(BF26=0," ",IF(AD38="X","X"," "))</f>
        <v> </v>
      </c>
      <c r="AE26" s="44" t="str">
        <f>IF(BF26=0," ",IF(AE38="X","X"," "))</f>
        <v> </v>
      </c>
      <c r="AF26" s="25" t="str">
        <f>IF(BF26=0," ",IF(AF38="X","X"," "))</f>
        <v> </v>
      </c>
      <c r="AG26" s="40" t="str">
        <f>IF(BF26=0," ",IF(AG38="X","X"," "))</f>
        <v> </v>
      </c>
      <c r="AH26" s="40" t="str">
        <f>IF(BF26=0," ",IF(AH38="X","X"," "))</f>
        <v> </v>
      </c>
      <c r="AI26" s="40" t="str">
        <f>IF(BF26=0," ",IF(AI38="X","X"," "))</f>
        <v> </v>
      </c>
      <c r="AJ26" s="41" t="str">
        <f>IF(BF26=0," ",IF(AJ38="X","X"," "))</f>
        <v> </v>
      </c>
      <c r="AK26" s="39" t="str">
        <f>IF(BF26=0," ",IF(AK38="X","X"," "))</f>
        <v> </v>
      </c>
      <c r="AL26" s="40" t="str">
        <f>IF(BF26=0," ",IF(AL38="X","X"," "))</f>
        <v> </v>
      </c>
      <c r="AM26" s="40" t="str">
        <f>IF(BF26=0," ",IF(AM38="X","X"," "))</f>
        <v> </v>
      </c>
      <c r="AN26" s="40" t="str">
        <f>IF(BF26=0," ",IF(AN38="X","X"," "))</f>
        <v> </v>
      </c>
      <c r="AO26" s="44" t="str">
        <f>IF(BF26=0," ",IF(AO38="X","X"," "))</f>
        <v> </v>
      </c>
      <c r="AP26" s="25" t="str">
        <f>IF(BF26=0," ",IF(AP38="X","X"," "))</f>
        <v> </v>
      </c>
      <c r="AQ26" s="40" t="str">
        <f>IF(BF26=0," ",IF(AQ38="X","X"," "))</f>
        <v> </v>
      </c>
      <c r="AR26" s="40" t="str">
        <f>IF(BF26=0," ",IF(AR38="X","X"," "))</f>
        <v> </v>
      </c>
      <c r="AS26" s="40" t="str">
        <f>IF(BF26=0," ",IF(AS38="X","X"," "))</f>
        <v> </v>
      </c>
      <c r="AT26" s="44" t="str">
        <f>IF(BF26=0," ",IF(AT38="X","X"," "))</f>
        <v> </v>
      </c>
      <c r="AU26" s="47" t="str">
        <f>IF(BF26=0," ",IF(AU38="X","X"," "))</f>
        <v> </v>
      </c>
      <c r="AV26" s="67">
        <f>IF(COUNTIF(AP12:AT36,"X")=0,"",IF(BE26+BF26=1,"DROP",IF(BD26+BE26=0," ",IF(BD26=BE6,"PASS",IF(BD26&gt;0,"PARTIAL","")))))</f>
      </c>
      <c r="AW26" s="68"/>
      <c r="AX26" s="68"/>
      <c r="AY26" s="68"/>
      <c r="AZ26" s="68"/>
      <c r="BA26" s="69"/>
      <c r="BD26" s="22">
        <f t="shared" si="0"/>
        <v>0</v>
      </c>
      <c r="BE26" s="23">
        <f t="shared" si="1"/>
        <v>0</v>
      </c>
      <c r="BF26" s="1">
        <f t="shared" si="2"/>
        <v>0</v>
      </c>
    </row>
    <row r="27" spans="1:58" ht="15" customHeight="1">
      <c r="A27" s="97"/>
      <c r="B27" s="98"/>
      <c r="C27" s="98"/>
      <c r="D27" s="98"/>
      <c r="E27" s="98"/>
      <c r="F27" s="98"/>
      <c r="G27" s="99"/>
      <c r="H27" s="87"/>
      <c r="I27" s="88"/>
      <c r="J27" s="89"/>
      <c r="K27" s="90"/>
      <c r="L27" s="54" t="str">
        <f>IF(BF27=0," ",IF(L38="X","X"," "))</f>
        <v> </v>
      </c>
      <c r="M27" s="55" t="str">
        <f>IF(BF27=0," ",IF(M38="X","X"," "))</f>
        <v> </v>
      </c>
      <c r="N27" s="55" t="str">
        <f>IF(BF27=0," ",IF(N38="X","X"," "))</f>
        <v> </v>
      </c>
      <c r="O27" s="55" t="str">
        <f>IF(BF27=0," ",IF(O38="X","X"," "))</f>
        <v> </v>
      </c>
      <c r="P27" s="56" t="str">
        <f>IF(BF27=0," ",IF(P38="X","X"," "))</f>
        <v> </v>
      </c>
      <c r="Q27" s="57" t="str">
        <f>IF(BF27=0," ",IF(Q38="X","X"," "))</f>
        <v> </v>
      </c>
      <c r="R27" s="55" t="str">
        <f>IF(BF27=0," ",IF(R38="X","X"," "))</f>
        <v> </v>
      </c>
      <c r="S27" s="55" t="str">
        <f>IF(BF27=0," ",IF(S38="X","X"," "))</f>
        <v> </v>
      </c>
      <c r="T27" s="55" t="str">
        <f>IF(BF27=0," ",IF(T38="X","X"," "))</f>
        <v> </v>
      </c>
      <c r="U27" s="58" t="str">
        <f>IF(BF27=0," ",IF(U38="X","X"," "))</f>
        <v> </v>
      </c>
      <c r="V27" s="54" t="str">
        <f>IF(BF27=0," ",IF(V38="X","X"," "))</f>
        <v> </v>
      </c>
      <c r="W27" s="55" t="str">
        <f>IF(BF27=0," ",IF(W38="X","X"," "))</f>
        <v> </v>
      </c>
      <c r="X27" s="55" t="str">
        <f>IF(BF27=0," ",IF(X38="X","X"," "))</f>
        <v> </v>
      </c>
      <c r="Y27" s="55" t="str">
        <f>IF(BF27=0," ",IF(Y38="X","X"," "))</f>
        <v> </v>
      </c>
      <c r="Z27" s="56" t="str">
        <f>IF(BF27=0," ",IF(Z38="X","X"," "))</f>
        <v> </v>
      </c>
      <c r="AA27" s="57" t="str">
        <f>IF(BF27=0," ",IF(AA38="X","X"," "))</f>
        <v> </v>
      </c>
      <c r="AB27" s="55" t="str">
        <f>IF(BF27=0," ",IF(AB38="X","X"," "))</f>
        <v> </v>
      </c>
      <c r="AC27" s="55" t="str">
        <f>IF(BF27=0," ",IF(AC38="X","X"," "))</f>
        <v> </v>
      </c>
      <c r="AD27" s="55" t="str">
        <f>IF(BF27=0," ",IF(AD38="X","X"," "))</f>
        <v> </v>
      </c>
      <c r="AE27" s="58" t="str">
        <f>IF(BF27=0," ",IF(AE38="X","X"," "))</f>
        <v> </v>
      </c>
      <c r="AF27" s="54" t="str">
        <f>IF(BF27=0," ",IF(AF38="X","X"," "))</f>
        <v> </v>
      </c>
      <c r="AG27" s="55" t="str">
        <f>IF(BF27=0," ",IF(AG38="X","X"," "))</f>
        <v> </v>
      </c>
      <c r="AH27" s="55" t="str">
        <f>IF(BF27=0," ",IF(AH38="X","X"," "))</f>
        <v> </v>
      </c>
      <c r="AI27" s="55" t="str">
        <f>IF(BF27=0," ",IF(AI38="X","X"," "))</f>
        <v> </v>
      </c>
      <c r="AJ27" s="56" t="str">
        <f>IF(BF27=0," ",IF(AJ38="X","X"," "))</f>
        <v> </v>
      </c>
      <c r="AK27" s="57" t="str">
        <f>IF(BF27=0," ",IF(AK38="X","X"," "))</f>
        <v> </v>
      </c>
      <c r="AL27" s="55" t="str">
        <f>IF(BF27=0," ",IF(AL38="X","X"," "))</f>
        <v> </v>
      </c>
      <c r="AM27" s="55" t="str">
        <f>IF(BF27=0," ",IF(AM38="X","X"," "))</f>
        <v> </v>
      </c>
      <c r="AN27" s="55" t="str">
        <f>IF(BF27=0," ",IF(AN38="X","X"," "))</f>
        <v> </v>
      </c>
      <c r="AO27" s="58" t="str">
        <f>IF(BF27=0," ",IF(AO38="X","X"," "))</f>
        <v> </v>
      </c>
      <c r="AP27" s="54" t="str">
        <f>IF(BF27=0," ",IF(AP38="X","X"," "))</f>
        <v> </v>
      </c>
      <c r="AQ27" s="55" t="str">
        <f>IF(BF27=0," ",IF(AQ38="X","X"," "))</f>
        <v> </v>
      </c>
      <c r="AR27" s="55" t="str">
        <f>IF(BF27=0," ",IF(AR38="X","X"," "))</f>
        <v> </v>
      </c>
      <c r="AS27" s="55" t="str">
        <f>IF(BF27=0," ",IF(AS38="X","X"," "))</f>
        <v> </v>
      </c>
      <c r="AT27" s="58" t="str">
        <f>IF(BF27=0," ",IF(AT38="X","X"," "))</f>
        <v> </v>
      </c>
      <c r="AU27" s="59" t="str">
        <f>IF(BF27=0," ",IF(AU38="X","X"," "))</f>
        <v> </v>
      </c>
      <c r="AV27" s="70">
        <f>IF(COUNTIF(AP12:AT36,"X")=0,"",IF(BE27+BF27=1,"DROP",IF(BD27+BE27=0," ",IF(BD27=BE6,"PASS",IF(BD27&gt;0,"PARTIAL","")))))</f>
      </c>
      <c r="AW27" s="71"/>
      <c r="AX27" s="71"/>
      <c r="AY27" s="71"/>
      <c r="AZ27" s="71"/>
      <c r="BA27" s="72"/>
      <c r="BD27" s="22">
        <f t="shared" si="0"/>
        <v>0</v>
      </c>
      <c r="BE27" s="23">
        <f t="shared" si="1"/>
        <v>0</v>
      </c>
      <c r="BF27" s="1">
        <f t="shared" si="2"/>
        <v>0</v>
      </c>
    </row>
    <row r="28" spans="1:58" ht="15" customHeight="1">
      <c r="A28" s="91"/>
      <c r="B28" s="92"/>
      <c r="C28" s="92"/>
      <c r="D28" s="92"/>
      <c r="E28" s="92"/>
      <c r="F28" s="92"/>
      <c r="G28" s="93"/>
      <c r="H28" s="79"/>
      <c r="I28" s="80"/>
      <c r="J28" s="81"/>
      <c r="K28" s="82"/>
      <c r="L28" s="24" t="str">
        <f>IF(BF28=0," ",IF(L38="X","X"," "))</f>
        <v> </v>
      </c>
      <c r="M28" s="37" t="str">
        <f>IF(BF28=0," ",IF(M38="X","X"," "))</f>
        <v> </v>
      </c>
      <c r="N28" s="37" t="str">
        <f>IF(BF28=0," ",IF(N38="X","X"," "))</f>
        <v> </v>
      </c>
      <c r="O28" s="37" t="str">
        <f>IF(BF28=0," ",IF(O38="X","X"," "))</f>
        <v> </v>
      </c>
      <c r="P28" s="38" t="str">
        <f>IF(BF28=0," ",IF(P38="X","X"," "))</f>
        <v> </v>
      </c>
      <c r="Q28" s="36" t="str">
        <f>IF(BF28=0," ",IF(Q38="X","X"," "))</f>
        <v> </v>
      </c>
      <c r="R28" s="37" t="str">
        <f>IF(BF28=0," ",IF(R38="X","X"," "))</f>
        <v> </v>
      </c>
      <c r="S28" s="37" t="str">
        <f>IF(BF28=0," ",IF(S38="X","X"," "))</f>
        <v> </v>
      </c>
      <c r="T28" s="37" t="str">
        <f>IF(BF28=0," ",IF(T38="X","X"," "))</f>
        <v> </v>
      </c>
      <c r="U28" s="43" t="str">
        <f>IF(BF28=0," ",IF(U38="X","X"," "))</f>
        <v> </v>
      </c>
      <c r="V28" s="24" t="str">
        <f>IF(BF28=0," ",IF(V38="X","X"," "))</f>
        <v> </v>
      </c>
      <c r="W28" s="37" t="str">
        <f>IF(BF28=0," ",IF(W38="X","X"," "))</f>
        <v> </v>
      </c>
      <c r="X28" s="37" t="str">
        <f>IF(BF28=0," ",IF(X38="X","X"," "))</f>
        <v> </v>
      </c>
      <c r="Y28" s="37" t="str">
        <f>IF(BF28=0," ",IF(Y38="X","X"," "))</f>
        <v> </v>
      </c>
      <c r="Z28" s="38" t="str">
        <f>IF(BF28=0," ",IF(Z38="X","X"," "))</f>
        <v> </v>
      </c>
      <c r="AA28" s="36" t="str">
        <f>IF(BF28=0," ",IF(AA38="X","X"," "))</f>
        <v> </v>
      </c>
      <c r="AB28" s="37" t="str">
        <f>IF(BF28=0," ",IF(AB38="X","X"," "))</f>
        <v> </v>
      </c>
      <c r="AC28" s="37" t="str">
        <f>IF(BF28=0," ",IF(AC38="X","X"," "))</f>
        <v> </v>
      </c>
      <c r="AD28" s="37" t="str">
        <f>IF(BF28=0," ",IF(AD38="X","X"," "))</f>
        <v> </v>
      </c>
      <c r="AE28" s="43" t="str">
        <f>IF(BF28=0," ",IF(AE38="X","X"," "))</f>
        <v> </v>
      </c>
      <c r="AF28" s="24" t="str">
        <f>IF(BF28=0," ",IF(AF38="X","X"," "))</f>
        <v> </v>
      </c>
      <c r="AG28" s="37" t="str">
        <f>IF(BF28=0," ",IF(AG38="X","X"," "))</f>
        <v> </v>
      </c>
      <c r="AH28" s="37" t="str">
        <f>IF(BF28=0," ",IF(AH38="X","X"," "))</f>
        <v> </v>
      </c>
      <c r="AI28" s="37" t="str">
        <f>IF(BF28=0," ",IF(AI38="X","X"," "))</f>
        <v> </v>
      </c>
      <c r="AJ28" s="38" t="str">
        <f>IF(BF28=0," ",IF(AJ38="X","X"," "))</f>
        <v> </v>
      </c>
      <c r="AK28" s="36" t="str">
        <f>IF(BF28=0," ",IF(AK38="X","X"," "))</f>
        <v> </v>
      </c>
      <c r="AL28" s="37" t="str">
        <f>IF(BF28=0," ",IF(AL38="X","X"," "))</f>
        <v> </v>
      </c>
      <c r="AM28" s="37" t="str">
        <f>IF(BF28=0," ",IF(AM38="X","X"," "))</f>
        <v> </v>
      </c>
      <c r="AN28" s="37" t="str">
        <f>IF(BF28=0," ",IF(AN38="X","X"," "))</f>
        <v> </v>
      </c>
      <c r="AO28" s="43" t="str">
        <f>IF(BF28=0," ",IF(AO38="X","X"," "))</f>
        <v> </v>
      </c>
      <c r="AP28" s="24" t="str">
        <f>IF(BF28=0," ",IF(AP38="X","X"," "))</f>
        <v> </v>
      </c>
      <c r="AQ28" s="37" t="str">
        <f>IF(BF28=0," ",IF(AQ38="X","X"," "))</f>
        <v> </v>
      </c>
      <c r="AR28" s="37" t="str">
        <f>IF(BF28=0," ",IF(AR38="X","X"," "))</f>
        <v> </v>
      </c>
      <c r="AS28" s="37" t="str">
        <f>IF(BF28=0," ",IF(AS38="X","X"," "))</f>
        <v> </v>
      </c>
      <c r="AT28" s="43" t="str">
        <f>IF(BF28=0," ",IF(AT38="X","X"," "))</f>
        <v> </v>
      </c>
      <c r="AU28" s="46" t="str">
        <f>IF(BF28=0," ",IF(AU38="X","X"," "))</f>
        <v> </v>
      </c>
      <c r="AV28" s="64">
        <f>IF(COUNTIF(AP12:AT36,"X")=0,"",IF(BE28+BF28=1,"DROP",IF(BD28+BE28=0," ",IF(BD28=BE6,"PASS",IF(BD28&gt;0,"PARTIAL","")))))</f>
      </c>
      <c r="AW28" s="65"/>
      <c r="AX28" s="65"/>
      <c r="AY28" s="65"/>
      <c r="AZ28" s="65"/>
      <c r="BA28" s="66"/>
      <c r="BD28" s="22">
        <f t="shared" si="0"/>
        <v>0</v>
      </c>
      <c r="BE28" s="23">
        <f t="shared" si="1"/>
        <v>0</v>
      </c>
      <c r="BF28" s="1">
        <f t="shared" si="2"/>
        <v>0</v>
      </c>
    </row>
    <row r="29" spans="1:58" ht="15" customHeight="1">
      <c r="A29" s="91"/>
      <c r="B29" s="92"/>
      <c r="C29" s="92"/>
      <c r="D29" s="92"/>
      <c r="E29" s="92"/>
      <c r="F29" s="92"/>
      <c r="G29" s="93"/>
      <c r="H29" s="79"/>
      <c r="I29" s="80"/>
      <c r="J29" s="81"/>
      <c r="K29" s="82"/>
      <c r="L29" s="24" t="str">
        <f>IF(BF29=0," ",IF(L38="X","X"," "))</f>
        <v> </v>
      </c>
      <c r="M29" s="37" t="str">
        <f>IF(BF29=0," ",IF(M38="X","X"," "))</f>
        <v> </v>
      </c>
      <c r="N29" s="37" t="str">
        <f>IF(BF29=0," ",IF(N38="X","X"," "))</f>
        <v> </v>
      </c>
      <c r="O29" s="37" t="str">
        <f>IF(BF29=0," ",IF(O38="X","X"," "))</f>
        <v> </v>
      </c>
      <c r="P29" s="38" t="str">
        <f>IF(BF29=0," ",IF(P38="X","X"," "))</f>
        <v> </v>
      </c>
      <c r="Q29" s="36" t="str">
        <f>IF(BF29=0," ",IF(Q38="X","X"," "))</f>
        <v> </v>
      </c>
      <c r="R29" s="37" t="str">
        <f>IF(BF29=0," ",IF(R38="X","X"," "))</f>
        <v> </v>
      </c>
      <c r="S29" s="37" t="str">
        <f>IF(BF29=0," ",IF(S38="X","X"," "))</f>
        <v> </v>
      </c>
      <c r="T29" s="37" t="str">
        <f>IF(BF29=0," ",IF(T38="X","X"," "))</f>
        <v> </v>
      </c>
      <c r="U29" s="43" t="str">
        <f>IF(BF29=0," ",IF(U38="X","X"," "))</f>
        <v> </v>
      </c>
      <c r="V29" s="24" t="str">
        <f>IF(BF29=0," ",IF(V38="X","X"," "))</f>
        <v> </v>
      </c>
      <c r="W29" s="37" t="str">
        <f>IF(BF29=0," ",IF(W38="X","X"," "))</f>
        <v> </v>
      </c>
      <c r="X29" s="37" t="str">
        <f>IF(BF29=0," ",IF(X38="X","X"," "))</f>
        <v> </v>
      </c>
      <c r="Y29" s="37" t="str">
        <f>IF(BF29=0," ",IF(Y38="X","X"," "))</f>
        <v> </v>
      </c>
      <c r="Z29" s="38" t="str">
        <f>IF(BF29=0," ",IF(Z38="X","X"," "))</f>
        <v> </v>
      </c>
      <c r="AA29" s="36" t="str">
        <f>IF(BF29=0," ",IF(AA38="X","X"," "))</f>
        <v> </v>
      </c>
      <c r="AB29" s="37" t="str">
        <f>IF(BF29=0," ",IF(AB38="X","X"," "))</f>
        <v> </v>
      </c>
      <c r="AC29" s="37" t="str">
        <f>IF(BF29=0," ",IF(AC38="X","X"," "))</f>
        <v> </v>
      </c>
      <c r="AD29" s="37" t="str">
        <f>IF(BF29=0," ",IF(AD38="X","X"," "))</f>
        <v> </v>
      </c>
      <c r="AE29" s="43" t="str">
        <f>IF(BF29=0," ",IF(AE38="X","X"," "))</f>
        <v> </v>
      </c>
      <c r="AF29" s="24" t="str">
        <f>IF(BF29=0," ",IF(AF38="X","X"," "))</f>
        <v> </v>
      </c>
      <c r="AG29" s="37" t="str">
        <f>IF(BF29=0," ",IF(AG38="X","X"," "))</f>
        <v> </v>
      </c>
      <c r="AH29" s="37" t="str">
        <f>IF(BF29=0," ",IF(AH38="X","X"," "))</f>
        <v> </v>
      </c>
      <c r="AI29" s="37" t="str">
        <f>IF(BF29=0," ",IF(AI38="X","X"," "))</f>
        <v> </v>
      </c>
      <c r="AJ29" s="38" t="str">
        <f>IF(BF29=0," ",IF(AJ38="X","X"," "))</f>
        <v> </v>
      </c>
      <c r="AK29" s="36" t="str">
        <f>IF(BF29=0," ",IF(AK38="X","X"," "))</f>
        <v> </v>
      </c>
      <c r="AL29" s="37" t="str">
        <f>IF(BF29=0," ",IF(AL38="X","X"," "))</f>
        <v> </v>
      </c>
      <c r="AM29" s="37" t="str">
        <f>IF(BF29=0," ",IF(AM38="X","X"," "))</f>
        <v> </v>
      </c>
      <c r="AN29" s="37" t="str">
        <f>IF(BF29=0," ",IF(AN38="X","X"," "))</f>
        <v> </v>
      </c>
      <c r="AO29" s="43" t="str">
        <f>IF(BF29=0," ",IF(AO38="X","X"," "))</f>
        <v> </v>
      </c>
      <c r="AP29" s="24" t="str">
        <f>IF(BF29=0," ",IF(AP38="X","X"," "))</f>
        <v> </v>
      </c>
      <c r="AQ29" s="37" t="str">
        <f>IF(BF29=0," ",IF(AQ38="X","X"," "))</f>
        <v> </v>
      </c>
      <c r="AR29" s="37" t="str">
        <f>IF(BF29=0," ",IF(AR38="X","X"," "))</f>
        <v> </v>
      </c>
      <c r="AS29" s="37" t="str">
        <f>IF(BF29=0," ",IF(AS38="X","X"," "))</f>
        <v> </v>
      </c>
      <c r="AT29" s="43" t="str">
        <f>IF(BF29=0," ",IF(AT38="X","X"," "))</f>
        <v> </v>
      </c>
      <c r="AU29" s="46" t="str">
        <f>IF(BF29=0," ",IF(AU38="X","X"," "))</f>
        <v> </v>
      </c>
      <c r="AV29" s="64">
        <f>IF(COUNTIF(AP12:AT36,"X")=0,"",IF(BE29+BF29=1,"DROP",IF(BD29+BE29=0," ",IF(BD29=BE6,"PASS",IF(BD29&gt;0,"PARTIAL","")))))</f>
      </c>
      <c r="AW29" s="65"/>
      <c r="AX29" s="65"/>
      <c r="AY29" s="65"/>
      <c r="AZ29" s="65"/>
      <c r="BA29" s="66"/>
      <c r="BD29" s="22">
        <f t="shared" si="0"/>
        <v>0</v>
      </c>
      <c r="BE29" s="23">
        <f t="shared" si="1"/>
        <v>0</v>
      </c>
      <c r="BF29" s="1">
        <f t="shared" si="2"/>
        <v>0</v>
      </c>
    </row>
    <row r="30" spans="1:58" ht="15" customHeight="1">
      <c r="A30" s="91"/>
      <c r="B30" s="92"/>
      <c r="C30" s="92"/>
      <c r="D30" s="92"/>
      <c r="E30" s="92"/>
      <c r="F30" s="92"/>
      <c r="G30" s="93"/>
      <c r="H30" s="79"/>
      <c r="I30" s="80"/>
      <c r="J30" s="81"/>
      <c r="K30" s="82"/>
      <c r="L30" s="24" t="str">
        <f>IF(BF30=0," ",IF(L38="X","X"," "))</f>
        <v> </v>
      </c>
      <c r="M30" s="37" t="str">
        <f>IF(BF30=0," ",IF(M38="X","X"," "))</f>
        <v> </v>
      </c>
      <c r="N30" s="37" t="str">
        <f>IF(BF30=0," ",IF(N38="X","X"," "))</f>
        <v> </v>
      </c>
      <c r="O30" s="37" t="str">
        <f>IF(BF30=0," ",IF(O38="X","X"," "))</f>
        <v> </v>
      </c>
      <c r="P30" s="38" t="str">
        <f>IF(BF30=0," ",IF(P38="X","X"," "))</f>
        <v> </v>
      </c>
      <c r="Q30" s="36" t="str">
        <f>IF(BF30=0," ",IF(Q38="X","X"," "))</f>
        <v> </v>
      </c>
      <c r="R30" s="37" t="str">
        <f>IF(BF30=0," ",IF(R38="X","X"," "))</f>
        <v> </v>
      </c>
      <c r="S30" s="37" t="str">
        <f>IF(BF30=0," ",IF(S38="X","X"," "))</f>
        <v> </v>
      </c>
      <c r="T30" s="37" t="str">
        <f>IF(BF30=0," ",IF(T38="X","X"," "))</f>
        <v> </v>
      </c>
      <c r="U30" s="43" t="str">
        <f>IF(BF30=0," ",IF(U38="X","X"," "))</f>
        <v> </v>
      </c>
      <c r="V30" s="24" t="str">
        <f>IF(BF30=0," ",IF(V38="X","X"," "))</f>
        <v> </v>
      </c>
      <c r="W30" s="37" t="str">
        <f>IF(BF30=0," ",IF(W38="X","X"," "))</f>
        <v> </v>
      </c>
      <c r="X30" s="37" t="str">
        <f>IF(BF30=0," ",IF(X38="X","X"," "))</f>
        <v> </v>
      </c>
      <c r="Y30" s="37" t="str">
        <f>IF(BF30=0," ",IF(Y38="X","X"," "))</f>
        <v> </v>
      </c>
      <c r="Z30" s="38" t="str">
        <f>IF(BF30=0," ",IF(Z38="X","X"," "))</f>
        <v> </v>
      </c>
      <c r="AA30" s="36" t="str">
        <f>IF(BF30=0," ",IF(AA38="X","X"," "))</f>
        <v> </v>
      </c>
      <c r="AB30" s="37" t="str">
        <f>IF(BF30=0," ",IF(AB38="X","X"," "))</f>
        <v> </v>
      </c>
      <c r="AC30" s="37" t="str">
        <f>IF(BF30=0," ",IF(AC38="X","X"," "))</f>
        <v> </v>
      </c>
      <c r="AD30" s="37" t="str">
        <f>IF(BF30=0," ",IF(AD38="X","X"," "))</f>
        <v> </v>
      </c>
      <c r="AE30" s="43" t="str">
        <f>IF(BF30=0," ",IF(AE38="X","X"," "))</f>
        <v> </v>
      </c>
      <c r="AF30" s="24" t="str">
        <f>IF(BF30=0," ",IF(AF38="X","X"," "))</f>
        <v> </v>
      </c>
      <c r="AG30" s="37" t="str">
        <f>IF(BF30=0," ",IF(AG38="X","X"," "))</f>
        <v> </v>
      </c>
      <c r="AH30" s="37" t="str">
        <f>IF(BF30=0," ",IF(AH38="X","X"," "))</f>
        <v> </v>
      </c>
      <c r="AI30" s="37" t="str">
        <f>IF(BF30=0," ",IF(AI38="X","X"," "))</f>
        <v> </v>
      </c>
      <c r="AJ30" s="38" t="str">
        <f>IF(BF30=0," ",IF(AJ38="X","X"," "))</f>
        <v> </v>
      </c>
      <c r="AK30" s="36" t="str">
        <f>IF(BF30=0," ",IF(AK38="X","X"," "))</f>
        <v> </v>
      </c>
      <c r="AL30" s="37" t="str">
        <f>IF(BF30=0," ",IF(AL38="X","X"," "))</f>
        <v> </v>
      </c>
      <c r="AM30" s="37" t="str">
        <f>IF(BF30=0," ",IF(AM38="X","X"," "))</f>
        <v> </v>
      </c>
      <c r="AN30" s="37" t="str">
        <f>IF(BF30=0," ",IF(AN38="X","X"," "))</f>
        <v> </v>
      </c>
      <c r="AO30" s="43" t="str">
        <f>IF(BF30=0," ",IF(AO38="X","X"," "))</f>
        <v> </v>
      </c>
      <c r="AP30" s="24" t="str">
        <f>IF(BF30=0," ",IF(AP38="X","X"," "))</f>
        <v> </v>
      </c>
      <c r="AQ30" s="37" t="str">
        <f>IF(BF30=0," ",IF(AQ38="X","X"," "))</f>
        <v> </v>
      </c>
      <c r="AR30" s="37" t="str">
        <f>IF(BF30=0," ",IF(AR38="X","X"," "))</f>
        <v> </v>
      </c>
      <c r="AS30" s="37" t="str">
        <f>IF(BF30=0," ",IF(AS38="X","X"," "))</f>
        <v> </v>
      </c>
      <c r="AT30" s="43" t="str">
        <f>IF(BF30=0," ",IF(AT38="X","X"," "))</f>
        <v> </v>
      </c>
      <c r="AU30" s="46" t="str">
        <f>IF(BF30=0," ",IF(AU38="X","X"," "))</f>
        <v> </v>
      </c>
      <c r="AV30" s="64">
        <f>IF(COUNTIF(AP12:AT36,"X")=0,"",IF(BE30+BF30=1,"DROP",IF(BD30+BE30=0," ",IF(BD30=BE6,"PASS",IF(BD30&gt;0,"PARTIAL","")))))</f>
      </c>
      <c r="AW30" s="65"/>
      <c r="AX30" s="65"/>
      <c r="AY30" s="65"/>
      <c r="AZ30" s="65"/>
      <c r="BA30" s="66"/>
      <c r="BD30" s="22">
        <f t="shared" si="0"/>
        <v>0</v>
      </c>
      <c r="BE30" s="23">
        <f t="shared" si="1"/>
        <v>0</v>
      </c>
      <c r="BF30" s="1">
        <f t="shared" si="2"/>
        <v>0</v>
      </c>
    </row>
    <row r="31" spans="1:58" ht="15" customHeight="1" thickBot="1">
      <c r="A31" s="94"/>
      <c r="B31" s="95"/>
      <c r="C31" s="95"/>
      <c r="D31" s="95"/>
      <c r="E31" s="95"/>
      <c r="F31" s="95"/>
      <c r="G31" s="96"/>
      <c r="H31" s="83"/>
      <c r="I31" s="84"/>
      <c r="J31" s="85"/>
      <c r="K31" s="86"/>
      <c r="L31" s="48" t="str">
        <f>IF(BF31=0," ",IF(L38="X","X"," "))</f>
        <v> </v>
      </c>
      <c r="M31" s="49" t="str">
        <f>IF(BF31=0," ",IF(M38="X","X"," "))</f>
        <v> </v>
      </c>
      <c r="N31" s="49" t="str">
        <f>IF(BF31=0," ",IF(N38="X","X"," "))</f>
        <v> </v>
      </c>
      <c r="O31" s="49" t="str">
        <f>IF(BF31=0," ",IF(O38="X","X"," "))</f>
        <v> </v>
      </c>
      <c r="P31" s="50" t="str">
        <f>IF(BF31=0," ",IF(P38="X","X"," "))</f>
        <v> </v>
      </c>
      <c r="Q31" s="51" t="str">
        <f>IF(BF31=0," ",IF(Q38="X","X"," "))</f>
        <v> </v>
      </c>
      <c r="R31" s="49" t="str">
        <f>IF(BF31=0," ",IF(R38="X","X"," "))</f>
        <v> </v>
      </c>
      <c r="S31" s="49" t="str">
        <f>IF(BF31=0," ",IF(S38="X","X"," "))</f>
        <v> </v>
      </c>
      <c r="T31" s="49" t="str">
        <f>IF(BF31=0," ",IF(T38="X","X"," "))</f>
        <v> </v>
      </c>
      <c r="U31" s="52" t="str">
        <f>IF(BF31=0," ",IF(U38="X","X"," "))</f>
        <v> </v>
      </c>
      <c r="V31" s="48" t="str">
        <f>IF(BF31=0," ",IF(V38="X","X"," "))</f>
        <v> </v>
      </c>
      <c r="W31" s="49" t="str">
        <f>IF(BF31=0," ",IF(W38="X","X"," "))</f>
        <v> </v>
      </c>
      <c r="X31" s="49" t="str">
        <f>IF(BF31=0," ",IF(X38="X","X"," "))</f>
        <v> </v>
      </c>
      <c r="Y31" s="49" t="str">
        <f>IF(BF31=0," ",IF(Y38="X","X"," "))</f>
        <v> </v>
      </c>
      <c r="Z31" s="50" t="str">
        <f>IF(BF31=0," ",IF(Z38="X","X"," "))</f>
        <v> </v>
      </c>
      <c r="AA31" s="51" t="str">
        <f>IF(BF31=0," ",IF(AA38="X","X"," "))</f>
        <v> </v>
      </c>
      <c r="AB31" s="49" t="str">
        <f>IF(BF31=0," ",IF(AB38="X","X"," "))</f>
        <v> </v>
      </c>
      <c r="AC31" s="49" t="str">
        <f>IF(BF31=0," ",IF(AC38="X","X"," "))</f>
        <v> </v>
      </c>
      <c r="AD31" s="49" t="str">
        <f>IF(BF31=0," ",IF(AD38="X","X"," "))</f>
        <v> </v>
      </c>
      <c r="AE31" s="52" t="str">
        <f>IF(BF31=0," ",IF(AE38="X","X"," "))</f>
        <v> </v>
      </c>
      <c r="AF31" s="48" t="str">
        <f>IF(BF31=0," ",IF(AF38="X","X"," "))</f>
        <v> </v>
      </c>
      <c r="AG31" s="49" t="str">
        <f>IF(BF31=0," ",IF(AG38="X","X"," "))</f>
        <v> </v>
      </c>
      <c r="AH31" s="49" t="str">
        <f>IF(BF31=0," ",IF(AH38="X","X"," "))</f>
        <v> </v>
      </c>
      <c r="AI31" s="49" t="str">
        <f>IF(BF31=0," ",IF(AI38="X","X"," "))</f>
        <v> </v>
      </c>
      <c r="AJ31" s="50" t="str">
        <f>IF(BF31=0," ",IF(AJ38="X","X"," "))</f>
        <v> </v>
      </c>
      <c r="AK31" s="51" t="str">
        <f>IF(BF31=0," ",IF(AK38="X","X"," "))</f>
        <v> </v>
      </c>
      <c r="AL31" s="49" t="str">
        <f>IF(BF31=0," ",IF(AL38="X","X"," "))</f>
        <v> </v>
      </c>
      <c r="AM31" s="49" t="str">
        <f>IF(BF31=0," ",IF(AM38="X","X"," "))</f>
        <v> </v>
      </c>
      <c r="AN31" s="49" t="str">
        <f>IF(BF31=0," ",IF(AN38="X","X"," "))</f>
        <v> </v>
      </c>
      <c r="AO31" s="52" t="str">
        <f>IF(BF31=0," ",IF(AO38="X","X"," "))</f>
        <v> </v>
      </c>
      <c r="AP31" s="48" t="str">
        <f>IF(BF31=0," ",IF(AP38="X","X"," "))</f>
        <v> </v>
      </c>
      <c r="AQ31" s="49" t="str">
        <f>IF(BF31=0," ",IF(AQ38="X","X"," "))</f>
        <v> </v>
      </c>
      <c r="AR31" s="49" t="str">
        <f>IF(BF31=0," ",IF(AR38="X","X"," "))</f>
        <v> </v>
      </c>
      <c r="AS31" s="49" t="str">
        <f>IF(BF31=0," ",IF(AS38="X","X"," "))</f>
        <v> </v>
      </c>
      <c r="AT31" s="52" t="str">
        <f>IF(BF31=0," ",IF(AT38="X","X"," "))</f>
        <v> </v>
      </c>
      <c r="AU31" s="53" t="str">
        <f>IF(BF31=0," ",IF(AU38="X","X"," "))</f>
        <v> </v>
      </c>
      <c r="AV31" s="67">
        <f>IF(COUNTIF(AP12:AT36,"X")=0,"",IF(BE31+BF31=1,"DROP",IF(BD31+BE31=0," ",IF(BD31=BE6,"PASS",IF(BD31&gt;0,"PARTIAL","")))))</f>
      </c>
      <c r="AW31" s="68"/>
      <c r="AX31" s="68"/>
      <c r="AY31" s="68"/>
      <c r="AZ31" s="68"/>
      <c r="BA31" s="69"/>
      <c r="BD31" s="22">
        <f t="shared" si="0"/>
        <v>0</v>
      </c>
      <c r="BE31" s="23">
        <f t="shared" si="1"/>
        <v>0</v>
      </c>
      <c r="BF31" s="1">
        <f t="shared" si="2"/>
        <v>0</v>
      </c>
    </row>
    <row r="32" spans="1:58" ht="15" customHeight="1">
      <c r="A32" s="97"/>
      <c r="B32" s="98"/>
      <c r="C32" s="98"/>
      <c r="D32" s="98"/>
      <c r="E32" s="98"/>
      <c r="F32" s="98"/>
      <c r="G32" s="99"/>
      <c r="H32" s="87"/>
      <c r="I32" s="88"/>
      <c r="J32" s="89"/>
      <c r="K32" s="90"/>
      <c r="L32" s="32" t="str">
        <f>IF(BF32=0," ",IF(L38="X","X"," "))</f>
        <v> </v>
      </c>
      <c r="M32" s="34" t="str">
        <f>IF(BF32=0," ",IF(M38="X","X"," "))</f>
        <v> </v>
      </c>
      <c r="N32" s="34" t="str">
        <f>IF(BF32=0," ",IF(N38="X","X"," "))</f>
        <v> </v>
      </c>
      <c r="O32" s="34" t="str">
        <f>IF(BF32=0," ",IF(O38="X","X"," "))</f>
        <v> </v>
      </c>
      <c r="P32" s="35" t="str">
        <f>IF(BF32=0," ",IF(P38="X","X"," "))</f>
        <v> </v>
      </c>
      <c r="Q32" s="33" t="str">
        <f>IF(BF32=0," ",IF(Q38="X","X"," "))</f>
        <v> </v>
      </c>
      <c r="R32" s="34" t="str">
        <f>IF(BF32=0," ",IF(R38="X","X"," "))</f>
        <v> </v>
      </c>
      <c r="S32" s="34" t="str">
        <f>IF(BF32=0," ",IF(S38="X","X"," "))</f>
        <v> </v>
      </c>
      <c r="T32" s="34" t="str">
        <f>IF(BF32=0," ",IF(T38="X","X"," "))</f>
        <v> </v>
      </c>
      <c r="U32" s="42" t="str">
        <f>IF(BF32=0," ",IF(U38="X","X"," "))</f>
        <v> </v>
      </c>
      <c r="V32" s="32" t="str">
        <f>IF(BF32=0," ",IF(V38="X","X"," "))</f>
        <v> </v>
      </c>
      <c r="W32" s="34" t="str">
        <f>IF(BF32=0," ",IF(W38="X","X"," "))</f>
        <v> </v>
      </c>
      <c r="X32" s="34" t="str">
        <f>IF(BF32=0," ",IF(X38="X","X"," "))</f>
        <v> </v>
      </c>
      <c r="Y32" s="34" t="str">
        <f>IF(BF32=0," ",IF(Y38="X","X"," "))</f>
        <v> </v>
      </c>
      <c r="Z32" s="35" t="str">
        <f>IF(BF32=0," ",IF(Z38="X","X"," "))</f>
        <v> </v>
      </c>
      <c r="AA32" s="33" t="str">
        <f>IF(BF32=0," ",IF(AA38="X","X"," "))</f>
        <v> </v>
      </c>
      <c r="AB32" s="34" t="str">
        <f>IF(BF32=0," ",IF(AB38="X","X"," "))</f>
        <v> </v>
      </c>
      <c r="AC32" s="34" t="str">
        <f>IF(BF32=0," ",IF(AC38="X","X"," "))</f>
        <v> </v>
      </c>
      <c r="AD32" s="34" t="str">
        <f>IF(BF32=0," ",IF(AD38="X","X"," "))</f>
        <v> </v>
      </c>
      <c r="AE32" s="42" t="str">
        <f>IF(BF32=0," ",IF(AE38="X","X"," "))</f>
        <v> </v>
      </c>
      <c r="AF32" s="32" t="str">
        <f>IF(BF32=0," ",IF(AF38="X","X"," "))</f>
        <v> </v>
      </c>
      <c r="AG32" s="34" t="str">
        <f>IF(BF32=0," ",IF(AG38="X","X"," "))</f>
        <v> </v>
      </c>
      <c r="AH32" s="34" t="str">
        <f>IF(BF32=0," ",IF(AH38="X","X"," "))</f>
        <v> </v>
      </c>
      <c r="AI32" s="34" t="str">
        <f>IF(BF32=0," ",IF(AI38="X","X"," "))</f>
        <v> </v>
      </c>
      <c r="AJ32" s="35" t="str">
        <f>IF(BF32=0," ",IF(AJ38="X","X"," "))</f>
        <v> </v>
      </c>
      <c r="AK32" s="33" t="str">
        <f>IF(BF32=0," ",IF(AK38="X","X"," "))</f>
        <v> </v>
      </c>
      <c r="AL32" s="34" t="str">
        <f>IF(BF32=0," ",IF(AL38="X","X"," "))</f>
        <v> </v>
      </c>
      <c r="AM32" s="34" t="str">
        <f>IF(BF32=0," ",IF(AM38="X","X"," "))</f>
        <v> </v>
      </c>
      <c r="AN32" s="34" t="str">
        <f>IF(BF32=0," ",IF(AN38="X","X"," "))</f>
        <v> </v>
      </c>
      <c r="AO32" s="42" t="str">
        <f>IF(BF32=0," ",IF(AO38="X","X"," "))</f>
        <v> </v>
      </c>
      <c r="AP32" s="32" t="str">
        <f>IF(BF32=0," ",IF(AP38="X","X"," "))</f>
        <v> </v>
      </c>
      <c r="AQ32" s="34" t="str">
        <f>IF(BF32=0," ",IF(AQ38="X","X"," "))</f>
        <v> </v>
      </c>
      <c r="AR32" s="34" t="str">
        <f>IF(BF32=0," ",IF(AR38="X","X"," "))</f>
        <v> </v>
      </c>
      <c r="AS32" s="34" t="str">
        <f>IF(BF32=0," ",IF(AS38="X","X"," "))</f>
        <v> </v>
      </c>
      <c r="AT32" s="42" t="str">
        <f>IF(BF32=0," ",IF(AT38="X","X"," "))</f>
        <v> </v>
      </c>
      <c r="AU32" s="45" t="str">
        <f>IF(BF32=0," ",IF(AU38="X","X"," "))</f>
        <v> </v>
      </c>
      <c r="AV32" s="70">
        <f>IF(COUNTIF(AP12:AT36,"X")=0,"",IF(BE32+BF32=1,"DROP",IF(BD32+BE32=0," ",IF(BD32=BE6,"PASS",IF(BD32&gt;0,"PARTIAL","")))))</f>
      </c>
      <c r="AW32" s="71"/>
      <c r="AX32" s="71"/>
      <c r="AY32" s="71"/>
      <c r="AZ32" s="71"/>
      <c r="BA32" s="72"/>
      <c r="BD32" s="22">
        <f t="shared" si="0"/>
        <v>0</v>
      </c>
      <c r="BE32" s="23">
        <f t="shared" si="1"/>
        <v>0</v>
      </c>
      <c r="BF32" s="1">
        <f t="shared" si="2"/>
        <v>0</v>
      </c>
    </row>
    <row r="33" spans="1:58" ht="15" customHeight="1">
      <c r="A33" s="91"/>
      <c r="B33" s="92"/>
      <c r="C33" s="92"/>
      <c r="D33" s="92"/>
      <c r="E33" s="92"/>
      <c r="F33" s="92"/>
      <c r="G33" s="93"/>
      <c r="H33" s="79"/>
      <c r="I33" s="80"/>
      <c r="J33" s="81"/>
      <c r="K33" s="82"/>
      <c r="L33" s="24" t="str">
        <f>IF(BF33=0," ",IF(L38="X","X"," "))</f>
        <v> </v>
      </c>
      <c r="M33" s="37" t="str">
        <f>IF(BF33=0," ",IF(M38="X","X"," "))</f>
        <v> </v>
      </c>
      <c r="N33" s="37" t="str">
        <f>IF(BF33=0," ",IF(N38="X","X"," "))</f>
        <v> </v>
      </c>
      <c r="O33" s="37" t="str">
        <f>IF(BF33=0," ",IF(O38="X","X"," "))</f>
        <v> </v>
      </c>
      <c r="P33" s="38" t="str">
        <f>IF(BF33=0," ",IF(P38="X","X"," "))</f>
        <v> </v>
      </c>
      <c r="Q33" s="36" t="str">
        <f>IF(BF33=0," ",IF(Q38="X","X"," "))</f>
        <v> </v>
      </c>
      <c r="R33" s="37" t="str">
        <f>IF(BF33=0," ",IF(R38="X","X"," "))</f>
        <v> </v>
      </c>
      <c r="S33" s="37" t="str">
        <f>IF(BF33=0," ",IF(S38="X","X"," "))</f>
        <v> </v>
      </c>
      <c r="T33" s="37" t="str">
        <f>IF(BF33=0," ",IF(T38="X","X"," "))</f>
        <v> </v>
      </c>
      <c r="U33" s="43" t="str">
        <f>IF(BF33=0," ",IF(U38="X","X"," "))</f>
        <v> </v>
      </c>
      <c r="V33" s="24" t="str">
        <f>IF(BF33=0," ",IF(V38="X","X"," "))</f>
        <v> </v>
      </c>
      <c r="W33" s="37" t="str">
        <f>IF(BF33=0," ",IF(W38="X","X"," "))</f>
        <v> </v>
      </c>
      <c r="X33" s="37" t="str">
        <f>IF(BF33=0," ",IF(X38="X","X"," "))</f>
        <v> </v>
      </c>
      <c r="Y33" s="37" t="str">
        <f>IF(BF33=0," ",IF(Y38="X","X"," "))</f>
        <v> </v>
      </c>
      <c r="Z33" s="38" t="str">
        <f>IF(BF33=0," ",IF(Z38="X","X"," "))</f>
        <v> </v>
      </c>
      <c r="AA33" s="36" t="str">
        <f>IF(BF33=0," ",IF(AA38="X","X"," "))</f>
        <v> </v>
      </c>
      <c r="AB33" s="37" t="str">
        <f>IF(BF33=0," ",IF(AB38="X","X"," "))</f>
        <v> </v>
      </c>
      <c r="AC33" s="37" t="str">
        <f>IF(BF33=0," ",IF(AC38="X","X"," "))</f>
        <v> </v>
      </c>
      <c r="AD33" s="37" t="str">
        <f>IF(BF33=0," ",IF(AD38="X","X"," "))</f>
        <v> </v>
      </c>
      <c r="AE33" s="43" t="str">
        <f>IF(BF33=0," ",IF(AE38="X","X"," "))</f>
        <v> </v>
      </c>
      <c r="AF33" s="24" t="str">
        <f>IF(BF33=0," ",IF(AF38="X","X"," "))</f>
        <v> </v>
      </c>
      <c r="AG33" s="37" t="str">
        <f>IF(BF33=0," ",IF(AG38="X","X"," "))</f>
        <v> </v>
      </c>
      <c r="AH33" s="37" t="str">
        <f>IF(BF33=0," ",IF(AH38="X","X"," "))</f>
        <v> </v>
      </c>
      <c r="AI33" s="37" t="str">
        <f>IF(BF33=0," ",IF(AI38="X","X"," "))</f>
        <v> </v>
      </c>
      <c r="AJ33" s="38" t="str">
        <f>IF(BF33=0," ",IF(AJ38="X","X"," "))</f>
        <v> </v>
      </c>
      <c r="AK33" s="36" t="str">
        <f>IF(BF33=0," ",IF(AK38="X","X"," "))</f>
        <v> </v>
      </c>
      <c r="AL33" s="37" t="str">
        <f>IF(BF33=0," ",IF(AL38="X","X"," "))</f>
        <v> </v>
      </c>
      <c r="AM33" s="37" t="str">
        <f>IF(BF33=0," ",IF(AM38="X","X"," "))</f>
        <v> </v>
      </c>
      <c r="AN33" s="37" t="str">
        <f>IF(BF33=0," ",IF(AN38="X","X"," "))</f>
        <v> </v>
      </c>
      <c r="AO33" s="43" t="str">
        <f>IF(BF33=0," ",IF(AO38="X","X"," "))</f>
        <v> </v>
      </c>
      <c r="AP33" s="24" t="str">
        <f>IF(BF33=0," ",IF(AP38="X","X"," "))</f>
        <v> </v>
      </c>
      <c r="AQ33" s="37" t="str">
        <f>IF(BF33=0," ",IF(AQ38="X","X"," "))</f>
        <v> </v>
      </c>
      <c r="AR33" s="37" t="str">
        <f>IF(BF33=0," ",IF(AR38="X","X"," "))</f>
        <v> </v>
      </c>
      <c r="AS33" s="37" t="str">
        <f>IF(BF33=0," ",IF(AS38="X","X"," "))</f>
        <v> </v>
      </c>
      <c r="AT33" s="43" t="str">
        <f>IF(BF33=0," ",IF(AT38="X","X"," "))</f>
        <v> </v>
      </c>
      <c r="AU33" s="46" t="str">
        <f>IF(BF33=0," ",IF(AU38="X","X"," "))</f>
        <v> </v>
      </c>
      <c r="AV33" s="64">
        <f>IF(COUNTIF(AP12:AT36,"X")=0,"",IF(BE33+BF33=1,"DROP",IF(BD33+BE33=0," ",IF(BD33=BE6,"PASS",IF(BD33&gt;0,"PARTIAL","")))))</f>
      </c>
      <c r="AW33" s="65"/>
      <c r="AX33" s="65"/>
      <c r="AY33" s="65"/>
      <c r="AZ33" s="65"/>
      <c r="BA33" s="66"/>
      <c r="BD33" s="22">
        <f t="shared" si="0"/>
        <v>0</v>
      </c>
      <c r="BE33" s="23">
        <f t="shared" si="1"/>
        <v>0</v>
      </c>
      <c r="BF33" s="1">
        <f t="shared" si="2"/>
        <v>0</v>
      </c>
    </row>
    <row r="34" spans="1:58" ht="15" customHeight="1">
      <c r="A34" s="91"/>
      <c r="B34" s="92"/>
      <c r="C34" s="92"/>
      <c r="D34" s="92"/>
      <c r="E34" s="92"/>
      <c r="F34" s="92"/>
      <c r="G34" s="93"/>
      <c r="H34" s="79"/>
      <c r="I34" s="80"/>
      <c r="J34" s="81"/>
      <c r="K34" s="82"/>
      <c r="L34" s="24" t="str">
        <f>IF(BF34=0," ",IF(L38="X","X"," "))</f>
        <v> </v>
      </c>
      <c r="M34" s="37" t="str">
        <f>IF(BF34=0," ",IF(M38="X","X"," "))</f>
        <v> </v>
      </c>
      <c r="N34" s="37" t="str">
        <f>IF(BF34=0," ",IF(N38="X","X"," "))</f>
        <v> </v>
      </c>
      <c r="O34" s="37" t="str">
        <f>IF(BF34=0," ",IF(O38="X","X"," "))</f>
        <v> </v>
      </c>
      <c r="P34" s="38" t="str">
        <f>IF(BF34=0," ",IF(P38="X","X"," "))</f>
        <v> </v>
      </c>
      <c r="Q34" s="36" t="str">
        <f>IF(BF34=0," ",IF(Q38="X","X"," "))</f>
        <v> </v>
      </c>
      <c r="R34" s="37" t="str">
        <f>IF(BF34=0," ",IF(R38="X","X"," "))</f>
        <v> </v>
      </c>
      <c r="S34" s="37" t="str">
        <f>IF(BF34=0," ",IF(S38="X","X"," "))</f>
        <v> </v>
      </c>
      <c r="T34" s="37" t="str">
        <f>IF(BF34=0," ",IF(T38="X","X"," "))</f>
        <v> </v>
      </c>
      <c r="U34" s="43" t="str">
        <f>IF(BF34=0," ",IF(U38="X","X"," "))</f>
        <v> </v>
      </c>
      <c r="V34" s="24" t="str">
        <f>IF(BF34=0," ",IF(V38="X","X"," "))</f>
        <v> </v>
      </c>
      <c r="W34" s="37" t="str">
        <f>IF(BF34=0," ",IF(W38="X","X"," "))</f>
        <v> </v>
      </c>
      <c r="X34" s="37" t="str">
        <f>IF(BF34=0," ",IF(X38="X","X"," "))</f>
        <v> </v>
      </c>
      <c r="Y34" s="37" t="str">
        <f>IF(BF34=0," ",IF(Y38="X","X"," "))</f>
        <v> </v>
      </c>
      <c r="Z34" s="38" t="str">
        <f>IF(BF34=0," ",IF(Z38="X","X"," "))</f>
        <v> </v>
      </c>
      <c r="AA34" s="36" t="str">
        <f>IF(BF34=0," ",IF(AA38="X","X"," "))</f>
        <v> </v>
      </c>
      <c r="AB34" s="37" t="str">
        <f>IF(BF34=0," ",IF(AB38="X","X"," "))</f>
        <v> </v>
      </c>
      <c r="AC34" s="37" t="str">
        <f>IF(BF34=0," ",IF(AC38="X","X"," "))</f>
        <v> </v>
      </c>
      <c r="AD34" s="37" t="str">
        <f>IF(BF34=0," ",IF(AD38="X","X"," "))</f>
        <v> </v>
      </c>
      <c r="AE34" s="43" t="str">
        <f>IF(BF34=0," ",IF(AE38="X","X"," "))</f>
        <v> </v>
      </c>
      <c r="AF34" s="24" t="str">
        <f>IF(BF34=0," ",IF(AF38="X","X"," "))</f>
        <v> </v>
      </c>
      <c r="AG34" s="37" t="str">
        <f>IF(BF34=0," ",IF(AG38="X","X"," "))</f>
        <v> </v>
      </c>
      <c r="AH34" s="37" t="str">
        <f>IF(BF34=0," ",IF(AH38="X","X"," "))</f>
        <v> </v>
      </c>
      <c r="AI34" s="37" t="str">
        <f>IF(BF34=0," ",IF(AI38="X","X"," "))</f>
        <v> </v>
      </c>
      <c r="AJ34" s="38" t="str">
        <f>IF(BF34=0," ",IF(AJ38="X","X"," "))</f>
        <v> </v>
      </c>
      <c r="AK34" s="36" t="str">
        <f>IF(BF34=0," ",IF(AK38="X","X"," "))</f>
        <v> </v>
      </c>
      <c r="AL34" s="37" t="str">
        <f>IF(BF34=0," ",IF(AL38="X","X"," "))</f>
        <v> </v>
      </c>
      <c r="AM34" s="37" t="str">
        <f>IF(BF34=0," ",IF(AM38="X","X"," "))</f>
        <v> </v>
      </c>
      <c r="AN34" s="37" t="str">
        <f>IF(BF34=0," ",IF(AN38="X","X"," "))</f>
        <v> </v>
      </c>
      <c r="AO34" s="43" t="str">
        <f>IF(BF34=0," ",IF(AO38="X","X"," "))</f>
        <v> </v>
      </c>
      <c r="AP34" s="24" t="str">
        <f>IF(BF34=0," ",IF(AP38="X","X"," "))</f>
        <v> </v>
      </c>
      <c r="AQ34" s="37" t="str">
        <f>IF(BF34=0," ",IF(AQ38="X","X"," "))</f>
        <v> </v>
      </c>
      <c r="AR34" s="37" t="str">
        <f>IF(BF34=0," ",IF(AR38="X","X"," "))</f>
        <v> </v>
      </c>
      <c r="AS34" s="37" t="str">
        <f>IF(BF34=0," ",IF(AS38="X","X"," "))</f>
        <v> </v>
      </c>
      <c r="AT34" s="43" t="str">
        <f>IF(BF34=0," ",IF(AT38="X","X"," "))</f>
        <v> </v>
      </c>
      <c r="AU34" s="46" t="str">
        <f>IF(BF34=0," ",IF(AU38="X","X"," "))</f>
        <v> </v>
      </c>
      <c r="AV34" s="64">
        <f>IF(COUNTIF(AP12:AT36,"X")=0,"",IF(BE34+BF34=1,"DROP",IF(BD34+BE34=0," ",IF(BD34=BE6,"PASS",IF(BD34&gt;0,"PARTIAL","")))))</f>
      </c>
      <c r="AW34" s="65"/>
      <c r="AX34" s="65"/>
      <c r="AY34" s="65"/>
      <c r="AZ34" s="65"/>
      <c r="BA34" s="66"/>
      <c r="BD34" s="22">
        <f t="shared" si="0"/>
        <v>0</v>
      </c>
      <c r="BE34" s="23">
        <f t="shared" si="1"/>
        <v>0</v>
      </c>
      <c r="BF34" s="1">
        <f t="shared" si="2"/>
        <v>0</v>
      </c>
    </row>
    <row r="35" spans="1:58" ht="15" customHeight="1">
      <c r="A35" s="91"/>
      <c r="B35" s="92"/>
      <c r="C35" s="92"/>
      <c r="D35" s="92"/>
      <c r="E35" s="92"/>
      <c r="F35" s="92"/>
      <c r="G35" s="93"/>
      <c r="H35" s="79"/>
      <c r="I35" s="80"/>
      <c r="J35" s="81"/>
      <c r="K35" s="82"/>
      <c r="L35" s="24" t="str">
        <f>IF(BF35=0," ",IF(L38="X","X"," "))</f>
        <v> </v>
      </c>
      <c r="M35" s="37" t="str">
        <f>IF(BF35=0," ",IF(M38="X","X"," "))</f>
        <v> </v>
      </c>
      <c r="N35" s="37" t="str">
        <f>IF(BF35=0," ",IF(N38="X","X"," "))</f>
        <v> </v>
      </c>
      <c r="O35" s="37" t="str">
        <f>IF(BF35=0," ",IF(O38="X","X"," "))</f>
        <v> </v>
      </c>
      <c r="P35" s="38" t="str">
        <f>IF(BF35=0," ",IF(P38="X","X"," "))</f>
        <v> </v>
      </c>
      <c r="Q35" s="36" t="str">
        <f>IF(BF35=0," ",IF(Q38="X","X"," "))</f>
        <v> </v>
      </c>
      <c r="R35" s="37" t="str">
        <f>IF(BF35=0," ",IF(R38="X","X"," "))</f>
        <v> </v>
      </c>
      <c r="S35" s="37" t="str">
        <f>IF(BF35=0," ",IF(S38="X","X"," "))</f>
        <v> </v>
      </c>
      <c r="T35" s="37" t="str">
        <f>IF(BF35=0," ",IF(T38="X","X"," "))</f>
        <v> </v>
      </c>
      <c r="U35" s="43" t="str">
        <f>IF(BF35=0," ",IF(U38="X","X"," "))</f>
        <v> </v>
      </c>
      <c r="V35" s="24" t="str">
        <f>IF(BF35=0," ",IF(V38="X","X"," "))</f>
        <v> </v>
      </c>
      <c r="W35" s="37" t="str">
        <f>IF(BF35=0," ",IF(W38="X","X"," "))</f>
        <v> </v>
      </c>
      <c r="X35" s="37" t="str">
        <f>IF(BF35=0," ",IF(X38="X","X"," "))</f>
        <v> </v>
      </c>
      <c r="Y35" s="37" t="str">
        <f>IF(BF35=0," ",IF(Y38="X","X"," "))</f>
        <v> </v>
      </c>
      <c r="Z35" s="38" t="str">
        <f>IF(BF35=0," ",IF(Z38="X","X"," "))</f>
        <v> </v>
      </c>
      <c r="AA35" s="36" t="str">
        <f>IF(BF35=0," ",IF(AA38="X","X"," "))</f>
        <v> </v>
      </c>
      <c r="AB35" s="37" t="str">
        <f>IF(BF35=0," ",IF(AB38="X","X"," "))</f>
        <v> </v>
      </c>
      <c r="AC35" s="37" t="str">
        <f>IF(BF35=0," ",IF(AC38="X","X"," "))</f>
        <v> </v>
      </c>
      <c r="AD35" s="37" t="str">
        <f>IF(BF35=0," ",IF(AD38="X","X"," "))</f>
        <v> </v>
      </c>
      <c r="AE35" s="43" t="str">
        <f>IF(BF35=0," ",IF(AE38="X","X"," "))</f>
        <v> </v>
      </c>
      <c r="AF35" s="24" t="str">
        <f>IF(BF35=0," ",IF(AF38="X","X"," "))</f>
        <v> </v>
      </c>
      <c r="AG35" s="37" t="str">
        <f>IF(BF35=0," ",IF(AG38="X","X"," "))</f>
        <v> </v>
      </c>
      <c r="AH35" s="37" t="str">
        <f>IF(BF35=0," ",IF(AH38="X","X"," "))</f>
        <v> </v>
      </c>
      <c r="AI35" s="37" t="str">
        <f>IF(BF35=0," ",IF(AI38="X","X"," "))</f>
        <v> </v>
      </c>
      <c r="AJ35" s="38" t="str">
        <f>IF(BF35=0," ",IF(AJ38="X","X"," "))</f>
        <v> </v>
      </c>
      <c r="AK35" s="36" t="str">
        <f>IF(BF35=0," ",IF(AK38="X","X"," "))</f>
        <v> </v>
      </c>
      <c r="AL35" s="37" t="str">
        <f>IF(BF35=0," ",IF(AL38="X","X"," "))</f>
        <v> </v>
      </c>
      <c r="AM35" s="37" t="str">
        <f>IF(BF35=0," ",IF(AM38="X","X"," "))</f>
        <v> </v>
      </c>
      <c r="AN35" s="37" t="str">
        <f>IF(BF35=0," ",IF(AN38="X","X"," "))</f>
        <v> </v>
      </c>
      <c r="AO35" s="43" t="str">
        <f>IF(BF35=0," ",IF(AO38="X","X"," "))</f>
        <v> </v>
      </c>
      <c r="AP35" s="24" t="str">
        <f>IF(BF35=0," ",IF(AP38="X","X"," "))</f>
        <v> </v>
      </c>
      <c r="AQ35" s="37" t="str">
        <f>IF(BF35=0," ",IF(AQ38="X","X"," "))</f>
        <v> </v>
      </c>
      <c r="AR35" s="37" t="str">
        <f>IF(BF35=0," ",IF(AR38="X","X"," "))</f>
        <v> </v>
      </c>
      <c r="AS35" s="37" t="str">
        <f>IF(BF35=0," ",IF(AS38="X","X"," "))</f>
        <v> </v>
      </c>
      <c r="AT35" s="43" t="str">
        <f>IF(BF35=0," ",IF(AT38="X","X"," "))</f>
        <v> </v>
      </c>
      <c r="AU35" s="46" t="str">
        <f>IF(BF35=0," ",IF(AU38="X","X"," "))</f>
        <v> </v>
      </c>
      <c r="AV35" s="64">
        <f>IF(COUNTIF(AP12:AT36,"X")=0,"",IF(BE35+BF35=1,"DROP",IF(BD35+BE35=0," ",IF(BD35=BE6,"PASS",IF(BD35&gt;0,"PARTIAL","")))))</f>
      </c>
      <c r="AW35" s="65"/>
      <c r="AX35" s="65"/>
      <c r="AY35" s="65"/>
      <c r="AZ35" s="65"/>
      <c r="BA35" s="66"/>
      <c r="BD35" s="22">
        <f t="shared" si="0"/>
        <v>0</v>
      </c>
      <c r="BE35" s="23">
        <f t="shared" si="1"/>
        <v>0</v>
      </c>
      <c r="BF35" s="1">
        <f t="shared" si="2"/>
        <v>0</v>
      </c>
    </row>
    <row r="36" spans="1:58" ht="15" customHeight="1" thickBot="1">
      <c r="A36" s="94"/>
      <c r="B36" s="95"/>
      <c r="C36" s="95"/>
      <c r="D36" s="95"/>
      <c r="E36" s="95"/>
      <c r="F36" s="95"/>
      <c r="G36" s="96"/>
      <c r="H36" s="83"/>
      <c r="I36" s="84"/>
      <c r="J36" s="85"/>
      <c r="K36" s="86"/>
      <c r="L36" s="25" t="str">
        <f>IF(BF36=0," ",IF(L38="X","X"," "))</f>
        <v> </v>
      </c>
      <c r="M36" s="40" t="str">
        <f>IF(BF36=0," ",IF(M38="X","X"," "))</f>
        <v> </v>
      </c>
      <c r="N36" s="40" t="str">
        <f>IF(BF36=0," ",IF(N38="X","X"," "))</f>
        <v> </v>
      </c>
      <c r="O36" s="40" t="str">
        <f>IF(BF36=0," ",IF(O38="X","X"," "))</f>
        <v> </v>
      </c>
      <c r="P36" s="41" t="str">
        <f>IF(BF36=0," ",IF(P38="X","X"," "))</f>
        <v> </v>
      </c>
      <c r="Q36" s="39" t="str">
        <f>IF(BF36=0," ",IF(Q38="X","X"," "))</f>
        <v> </v>
      </c>
      <c r="R36" s="40" t="str">
        <f>IF(BF36=0," ",IF(R38="X","X"," "))</f>
        <v> </v>
      </c>
      <c r="S36" s="40" t="str">
        <f>IF(BF36=0," ",IF(S38="X","X"," "))</f>
        <v> </v>
      </c>
      <c r="T36" s="40" t="str">
        <f>IF(BF36=0," ",IF(T38="X","X"," "))</f>
        <v> </v>
      </c>
      <c r="U36" s="44" t="str">
        <f>IF(BF36=0," ",IF(U38="X","X"," "))</f>
        <v> </v>
      </c>
      <c r="V36" s="25" t="str">
        <f>IF(BF36=0," ",IF(V38="X","X"," "))</f>
        <v> </v>
      </c>
      <c r="W36" s="40" t="str">
        <f>IF(BF36=0," ",IF(W38="X","X"," "))</f>
        <v> </v>
      </c>
      <c r="X36" s="40" t="str">
        <f>IF(BF36=0," ",IF(X38="X","X"," "))</f>
        <v> </v>
      </c>
      <c r="Y36" s="40" t="str">
        <f>IF(BF36=0," ",IF(Y38="X","X"," "))</f>
        <v> </v>
      </c>
      <c r="Z36" s="41" t="str">
        <f>IF(BF36=0," ",IF(Z38="X","X"," "))</f>
        <v> </v>
      </c>
      <c r="AA36" s="39" t="str">
        <f>IF(BF36=0," ",IF(AA38="X","X"," "))</f>
        <v> </v>
      </c>
      <c r="AB36" s="40" t="str">
        <f>IF(BF36=0," ",IF(AB38="X","X"," "))</f>
        <v> </v>
      </c>
      <c r="AC36" s="40" t="str">
        <f>IF(BF36=0," ",IF(AC38="X","X"," "))</f>
        <v> </v>
      </c>
      <c r="AD36" s="40" t="str">
        <f>IF(BF36=0," ",IF(AD38="X","X"," "))</f>
        <v> </v>
      </c>
      <c r="AE36" s="44" t="str">
        <f>IF(BF36=0," ",IF(AE38="X","X"," "))</f>
        <v> </v>
      </c>
      <c r="AF36" s="25" t="str">
        <f>IF(BF36=0," ",IF(AF38="X","X"," "))</f>
        <v> </v>
      </c>
      <c r="AG36" s="40" t="str">
        <f>IF(BF36=0," ",IF(AG38="X","X"," "))</f>
        <v> </v>
      </c>
      <c r="AH36" s="40" t="str">
        <f>IF(BF36=0," ",IF(AH38="X","X"," "))</f>
        <v> </v>
      </c>
      <c r="AI36" s="40" t="str">
        <f>IF(BF36=0," ",IF(AI38="X","X"," "))</f>
        <v> </v>
      </c>
      <c r="AJ36" s="41" t="str">
        <f>IF(BF36=0," ",IF(AJ38="X","X"," "))</f>
        <v> </v>
      </c>
      <c r="AK36" s="39" t="str">
        <f>IF(BF36=0," ",IF(AK38="X","X"," "))</f>
        <v> </v>
      </c>
      <c r="AL36" s="40" t="str">
        <f>IF(BF36=0," ",IF(AL38="X","X"," "))</f>
        <v> </v>
      </c>
      <c r="AM36" s="40" t="str">
        <f>IF(BF36=0," ",IF(AM38="X","X"," "))</f>
        <v> </v>
      </c>
      <c r="AN36" s="40" t="str">
        <f>IF(BF36=0," ",IF(AN38="X","X"," "))</f>
        <v> </v>
      </c>
      <c r="AO36" s="44" t="str">
        <f>IF(BF36=0," ",IF(AO38="X","X"," "))</f>
        <v> </v>
      </c>
      <c r="AP36" s="25" t="str">
        <f>IF(BF36=0," ",IF(AP38="X","X"," "))</f>
        <v> </v>
      </c>
      <c r="AQ36" s="40" t="str">
        <f>IF(BF36=0," ",IF(AQ38="X","X"," "))</f>
        <v> </v>
      </c>
      <c r="AR36" s="40" t="str">
        <f>IF(BF36=0," ",IF(AR38="X","X"," "))</f>
        <v> </v>
      </c>
      <c r="AS36" s="40" t="str">
        <f>IF(BF36=0," ",IF(AS38="X","X"," "))</f>
        <v> </v>
      </c>
      <c r="AT36" s="44" t="str">
        <f>IF(BF36=0," ",IF(AT38="X","X"," "))</f>
        <v> </v>
      </c>
      <c r="AU36" s="47" t="str">
        <f>IF(BF36=0," ",IF(AU38="X","X"," "))</f>
        <v> </v>
      </c>
      <c r="AV36" s="67">
        <f>IF(COUNTIF(AP12:AT36,"X")=0,"",IF(BE36+BF36=1,"DROP",IF(BD36+BE36=0," ",IF(BD36=BE6,"PASS",IF(BD36&gt;0,"PARTIAL","")))))</f>
      </c>
      <c r="AW36" s="68"/>
      <c r="AX36" s="68"/>
      <c r="AY36" s="68"/>
      <c r="AZ36" s="68"/>
      <c r="BA36" s="69"/>
      <c r="BD36" s="22">
        <f t="shared" si="0"/>
        <v>0</v>
      </c>
      <c r="BE36" s="23">
        <f t="shared" si="1"/>
        <v>0</v>
      </c>
      <c r="BF36" s="1">
        <f t="shared" si="2"/>
        <v>0</v>
      </c>
    </row>
    <row r="37" ht="15.75" thickBot="1"/>
    <row r="38" spans="1:47" ht="17.25" thickBot="1">
      <c r="A38" s="131" t="s">
        <v>28</v>
      </c>
      <c r="B38" s="131"/>
      <c r="C38" s="131"/>
      <c r="D38" s="131"/>
      <c r="E38" s="131"/>
      <c r="F38" s="131"/>
      <c r="G38" s="131"/>
      <c r="H38" s="131"/>
      <c r="I38" s="131"/>
      <c r="J38" s="63"/>
      <c r="K38" s="62"/>
      <c r="L38" s="26">
        <f>IF(L40="","",IF(J38="X","X",""))</f>
      </c>
      <c r="M38" s="27">
        <f>IF(M40="","",IF(J38="X","X",""))</f>
      </c>
      <c r="N38" s="27">
        <f>IF(N40="","",IF(J38="X","X",""))</f>
      </c>
      <c r="O38" s="27">
        <f>IF(O40="","",IF(J38="X","X",""))</f>
      </c>
      <c r="P38" s="28">
        <f>IF(P40="","",IF(J38="X","X",""))</f>
      </c>
      <c r="Q38" s="29">
        <f>IF(Q40="","",IF(J38="X","X",""))</f>
      </c>
      <c r="R38" s="27">
        <f>IF(R40="","",IF(J38="X","X",""))</f>
      </c>
      <c r="S38" s="27">
        <f>IF(S40="","",IF(J38="X","X",""))</f>
      </c>
      <c r="T38" s="27">
        <f>IF(T40="","",IF(J38="X","X",""))</f>
      </c>
      <c r="U38" s="30">
        <f>IF(U40="","",IF(J38="X","X",""))</f>
      </c>
      <c r="V38" s="26">
        <f>IF(V40="","",IF(J38="X","X",""))</f>
      </c>
      <c r="W38" s="27">
        <f>IF(W40="","",IF(J38="X","X",""))</f>
      </c>
      <c r="X38" s="27">
        <f>IF(X40="","",IF(J38="X","X",""))</f>
      </c>
      <c r="Y38" s="27">
        <f>IF(Y40="","",IF(J38="X","X",""))</f>
      </c>
      <c r="Z38" s="28">
        <f>IF(Z40="","",IF(J38="X","X",""))</f>
      </c>
      <c r="AA38" s="29">
        <f>IF(AA40="","",IF(J38="X","X",""))</f>
      </c>
      <c r="AB38" s="27">
        <f>IF(AB40="","",IF(J38="X","X",""))</f>
      </c>
      <c r="AC38" s="27">
        <f>IF(AC40="","",IF(J38="X","X",""))</f>
      </c>
      <c r="AD38" s="27">
        <f>IF(AD40="","",IF(J38="X","X",""))</f>
      </c>
      <c r="AE38" s="30">
        <f>IF(AE40="","",IF(J38="X","X",""))</f>
      </c>
      <c r="AF38" s="26">
        <f>IF(AF40="","",IF(J38="X","X",""))</f>
      </c>
      <c r="AG38" s="27">
        <f>IF(AG40="","",IF(J38="X","X",""))</f>
      </c>
      <c r="AH38" s="27">
        <f>IF(AH40="","",IF(J38="X","X",""))</f>
      </c>
      <c r="AI38" s="27">
        <f>IF(AI40="","",IF(J38="X","X",""))</f>
      </c>
      <c r="AJ38" s="28">
        <f>IF(AJ40="","",IF(J38="X","X",""))</f>
      </c>
      <c r="AK38" s="29">
        <f>IF(AK40="","",IF(J38="X","X",""))</f>
      </c>
      <c r="AL38" s="27">
        <f>IF(AL40="","",IF(J38="X","X",""))</f>
      </c>
      <c r="AM38" s="27">
        <f>IF(AM40="","",IF(J38="X","X",""))</f>
      </c>
      <c r="AN38" s="27">
        <f>IF(AN40="","",IF(J38="X","X",""))</f>
      </c>
      <c r="AO38" s="30">
        <f>IF(AO40="","",IF(J38="X","X",""))</f>
      </c>
      <c r="AP38" s="26">
        <f>IF(J38="X","X","")</f>
      </c>
      <c r="AQ38" s="27">
        <f>IF(J38="X","X","")</f>
      </c>
      <c r="AR38" s="27">
        <f>IF(J38="X","X","")</f>
      </c>
      <c r="AS38" s="27">
        <f>IF(J38="X","X","")</f>
      </c>
      <c r="AT38" s="28">
        <f>IF(J38="X","X","")</f>
      </c>
      <c r="AU38" s="31">
        <f>IF(J38="X","X","")</f>
      </c>
    </row>
    <row r="40" spans="12:47" ht="41.25" customHeight="1">
      <c r="L40" s="60">
        <f>IF(L7="","",L7)</f>
      </c>
      <c r="M40" s="60">
        <f aca="true" t="shared" si="3" ref="M40:AU40">IF(M7="","",M7)</f>
      </c>
      <c r="N40" s="60">
        <f t="shared" si="3"/>
      </c>
      <c r="O40" s="60">
        <f t="shared" si="3"/>
      </c>
      <c r="P40" s="60">
        <f t="shared" si="3"/>
      </c>
      <c r="Q40" s="60">
        <f t="shared" si="3"/>
      </c>
      <c r="R40" s="60">
        <f t="shared" si="3"/>
      </c>
      <c r="S40" s="60">
        <f t="shared" si="3"/>
      </c>
      <c r="T40" s="60">
        <f t="shared" si="3"/>
      </c>
      <c r="U40" s="60">
        <f t="shared" si="3"/>
      </c>
      <c r="V40" s="60">
        <f t="shared" si="3"/>
      </c>
      <c r="W40" s="60">
        <f t="shared" si="3"/>
      </c>
      <c r="X40" s="60">
        <f t="shared" si="3"/>
      </c>
      <c r="Y40" s="60">
        <f t="shared" si="3"/>
      </c>
      <c r="Z40" s="60">
        <f t="shared" si="3"/>
      </c>
      <c r="AA40" s="60">
        <f t="shared" si="3"/>
      </c>
      <c r="AB40" s="60">
        <f t="shared" si="3"/>
      </c>
      <c r="AC40" s="60">
        <f t="shared" si="3"/>
      </c>
      <c r="AD40" s="60">
        <f t="shared" si="3"/>
      </c>
      <c r="AE40" s="60">
        <f t="shared" si="3"/>
      </c>
      <c r="AF40" s="60">
        <f t="shared" si="3"/>
      </c>
      <c r="AG40" s="60">
        <f t="shared" si="3"/>
      </c>
      <c r="AH40" s="60">
        <f t="shared" si="3"/>
      </c>
      <c r="AI40" s="60">
        <f t="shared" si="3"/>
      </c>
      <c r="AJ40" s="60">
        <f t="shared" si="3"/>
      </c>
      <c r="AK40" s="60">
        <f t="shared" si="3"/>
      </c>
      <c r="AL40" s="60">
        <f t="shared" si="3"/>
      </c>
      <c r="AM40" s="60">
        <f t="shared" si="3"/>
      </c>
      <c r="AN40" s="60">
        <f t="shared" si="3"/>
      </c>
      <c r="AO40" s="60">
        <f t="shared" si="3"/>
      </c>
      <c r="AP40" s="60" t="str">
        <f t="shared" si="3"/>
        <v>Mon</v>
      </c>
      <c r="AQ40" s="60" t="str">
        <f t="shared" si="3"/>
        <v>Tues</v>
      </c>
      <c r="AR40" s="60" t="str">
        <f t="shared" si="3"/>
        <v>Wed</v>
      </c>
      <c r="AS40" s="60" t="str">
        <f t="shared" si="3"/>
        <v>Thrus</v>
      </c>
      <c r="AT40" s="60" t="str">
        <f t="shared" si="3"/>
        <v>Fri</v>
      </c>
      <c r="AU40" s="60" t="str">
        <f t="shared" si="3"/>
        <v>MB Card</v>
      </c>
    </row>
  </sheetData>
  <sheetProtection formatCells="0" sort="0" autoFilter="0"/>
  <mergeCells count="131">
    <mergeCell ref="A38:I38"/>
    <mergeCell ref="AI2:BB2"/>
    <mergeCell ref="AG7:AG11"/>
    <mergeCell ref="AH7:AH11"/>
    <mergeCell ref="AI7:AI11"/>
    <mergeCell ref="AJ7:AJ11"/>
    <mergeCell ref="AT7:AT11"/>
    <mergeCell ref="AU7:AU11"/>
    <mergeCell ref="AQ7:AQ11"/>
    <mergeCell ref="AR7:AR11"/>
    <mergeCell ref="AP7:AP11"/>
    <mergeCell ref="N7:N11"/>
    <mergeCell ref="O7:O11"/>
    <mergeCell ref="D6:H6"/>
    <mergeCell ref="E7:H7"/>
    <mergeCell ref="L7:L11"/>
    <mergeCell ref="M7:M11"/>
    <mergeCell ref="L6:AO6"/>
    <mergeCell ref="D8:H8"/>
    <mergeCell ref="AO7:AO11"/>
    <mergeCell ref="AF7:AF11"/>
    <mergeCell ref="A1:C1"/>
    <mergeCell ref="D1:BB1"/>
    <mergeCell ref="G2:X2"/>
    <mergeCell ref="D5:H5"/>
    <mergeCell ref="S3:X3"/>
    <mergeCell ref="AA3:AN3"/>
    <mergeCell ref="AQ3:BB3"/>
    <mergeCell ref="D3:O3"/>
    <mergeCell ref="AW5:BB7"/>
    <mergeCell ref="AS7:AS11"/>
    <mergeCell ref="P7:P11"/>
    <mergeCell ref="Q7:Q11"/>
    <mergeCell ref="R7:R11"/>
    <mergeCell ref="S7:S11"/>
    <mergeCell ref="T7:T11"/>
    <mergeCell ref="U7:U11"/>
    <mergeCell ref="V7:V11"/>
    <mergeCell ref="W7:W11"/>
    <mergeCell ref="Z7:Z11"/>
    <mergeCell ref="AA7:AA11"/>
    <mergeCell ref="AB7:AB11"/>
    <mergeCell ref="AC7:AC11"/>
    <mergeCell ref="A13:G13"/>
    <mergeCell ref="A12:G12"/>
    <mergeCell ref="A11:G11"/>
    <mergeCell ref="H12:K12"/>
    <mergeCell ref="A14:G14"/>
    <mergeCell ref="AM7:AM11"/>
    <mergeCell ref="AN7:AN11"/>
    <mergeCell ref="AD7:AD11"/>
    <mergeCell ref="AE7:AE11"/>
    <mergeCell ref="X7:X11"/>
    <mergeCell ref="Y7:Y11"/>
    <mergeCell ref="AK7:AK11"/>
    <mergeCell ref="AL7:AL11"/>
    <mergeCell ref="H13:K13"/>
    <mergeCell ref="A19:G19"/>
    <mergeCell ref="A20:G20"/>
    <mergeCell ref="A21:G21"/>
    <mergeCell ref="A22:G22"/>
    <mergeCell ref="A15:G15"/>
    <mergeCell ref="A16:G16"/>
    <mergeCell ref="A17:G17"/>
    <mergeCell ref="A18:G18"/>
    <mergeCell ref="A29:G29"/>
    <mergeCell ref="A30:G30"/>
    <mergeCell ref="A23:G23"/>
    <mergeCell ref="A24:G24"/>
    <mergeCell ref="A25:G25"/>
    <mergeCell ref="A26:G26"/>
    <mergeCell ref="A27:G27"/>
    <mergeCell ref="A28:G28"/>
    <mergeCell ref="H34:K34"/>
    <mergeCell ref="H14:K14"/>
    <mergeCell ref="H15:K15"/>
    <mergeCell ref="H16:K16"/>
    <mergeCell ref="H23:K23"/>
    <mergeCell ref="H21:K21"/>
    <mergeCell ref="H22:K22"/>
    <mergeCell ref="H17:K17"/>
    <mergeCell ref="A35:G35"/>
    <mergeCell ref="A36:G36"/>
    <mergeCell ref="A31:G31"/>
    <mergeCell ref="A32:G32"/>
    <mergeCell ref="A33:G33"/>
    <mergeCell ref="A34:G34"/>
    <mergeCell ref="H35:K35"/>
    <mergeCell ref="H36:K36"/>
    <mergeCell ref="H29:K29"/>
    <mergeCell ref="H30:K30"/>
    <mergeCell ref="H31:K31"/>
    <mergeCell ref="H32:K32"/>
    <mergeCell ref="H33:K33"/>
    <mergeCell ref="AV27:BA27"/>
    <mergeCell ref="AV12:BA12"/>
    <mergeCell ref="H25:K25"/>
    <mergeCell ref="H26:K26"/>
    <mergeCell ref="H27:K27"/>
    <mergeCell ref="H28:K28"/>
    <mergeCell ref="H24:K24"/>
    <mergeCell ref="H18:K18"/>
    <mergeCell ref="H19:K19"/>
    <mergeCell ref="H20:K20"/>
    <mergeCell ref="BD1:BE3"/>
    <mergeCell ref="BD7:BD8"/>
    <mergeCell ref="BE7:BE8"/>
    <mergeCell ref="AV17:BA17"/>
    <mergeCell ref="AV18:BA18"/>
    <mergeCell ref="AV16:BA16"/>
    <mergeCell ref="AW11:BA11"/>
    <mergeCell ref="AV32:BA32"/>
    <mergeCell ref="AV23:BA23"/>
    <mergeCell ref="AV24:BA24"/>
    <mergeCell ref="AV34:BA34"/>
    <mergeCell ref="AV35:BA35"/>
    <mergeCell ref="AV19:BA19"/>
    <mergeCell ref="AV20:BA20"/>
    <mergeCell ref="AV21:BA21"/>
    <mergeCell ref="AV22:BA22"/>
    <mergeCell ref="AV28:BA28"/>
    <mergeCell ref="AV13:BA13"/>
    <mergeCell ref="AV14:BA14"/>
    <mergeCell ref="AV15:BA15"/>
    <mergeCell ref="AV29:BA29"/>
    <mergeCell ref="AV36:BA36"/>
    <mergeCell ref="AV25:BA25"/>
    <mergeCell ref="AV26:BA26"/>
    <mergeCell ref="AV33:BA33"/>
    <mergeCell ref="AV30:BA30"/>
    <mergeCell ref="AV31:BA31"/>
  </mergeCells>
  <printOptions/>
  <pageMargins left="0.5" right="0.5" top="0.5" bottom="0.5" header="0.5" footer="0.5"/>
  <pageSetup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BF40"/>
  <sheetViews>
    <sheetView zoomScale="115" zoomScaleNormal="115" zoomScalePageLayoutView="0" workbookViewId="0" topLeftCell="A22">
      <selection activeCell="AO38" sqref="L38:AO38"/>
    </sheetView>
  </sheetViews>
  <sheetFormatPr defaultColWidth="2.57421875" defaultRowHeight="12.75"/>
  <cols>
    <col min="1" max="8" width="2.57421875" style="1" customWidth="1"/>
    <col min="9" max="9" width="0.42578125" style="1" customWidth="1"/>
    <col min="10" max="10" width="2.57421875" style="1" customWidth="1"/>
    <col min="11" max="11" width="1.28515625" style="1" customWidth="1"/>
    <col min="12" max="47" width="2.421875" style="1" customWidth="1"/>
    <col min="48" max="48" width="0.42578125" style="1" customWidth="1"/>
    <col min="49" max="52" width="2.57421875" style="1" customWidth="1"/>
    <col min="53" max="53" width="1.57421875" style="1" customWidth="1"/>
    <col min="54" max="55" width="2.57421875" style="1" customWidth="1"/>
    <col min="56" max="56" width="13.140625" style="15" customWidth="1"/>
    <col min="57" max="57" width="9.140625" style="15" customWidth="1"/>
    <col min="58" max="16384" width="2.57421875" style="1" customWidth="1"/>
  </cols>
  <sheetData>
    <row r="1" spans="1:57" ht="54.75" customHeight="1">
      <c r="A1" s="113"/>
      <c r="B1" s="113"/>
      <c r="C1" s="113"/>
      <c r="D1" s="114" t="s">
        <v>0</v>
      </c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D1" s="73" t="s">
        <v>26</v>
      </c>
      <c r="BE1" s="73"/>
    </row>
    <row r="2" spans="1:57" ht="12.75" customHeight="1">
      <c r="A2" s="2" t="s">
        <v>1</v>
      </c>
      <c r="B2" s="2"/>
      <c r="C2" s="2"/>
      <c r="D2" s="2"/>
      <c r="E2" s="2"/>
      <c r="F2" s="6"/>
      <c r="G2" s="142">
        <f>IF(MASTER!G2="","",MASTER!G2)</f>
      </c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2" t="s">
        <v>2</v>
      </c>
      <c r="Z2" s="2"/>
      <c r="AA2" s="2"/>
      <c r="AB2" s="2"/>
      <c r="AC2" s="2"/>
      <c r="AD2" s="2"/>
      <c r="AE2" s="2"/>
      <c r="AF2" s="2"/>
      <c r="AG2" s="2"/>
      <c r="AH2" s="5"/>
      <c r="AI2" s="132">
        <f>IF(MASTER!AI2="","",MASTER!AI2)</f>
      </c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D2" s="73"/>
      <c r="BE2" s="73"/>
    </row>
    <row r="3" spans="1:57" ht="12.75" customHeight="1">
      <c r="A3" s="2" t="s">
        <v>3</v>
      </c>
      <c r="B3" s="2"/>
      <c r="C3" s="4"/>
      <c r="D3" s="142">
        <f>IF(MASTER!D3="","",MASTER!D3)</f>
      </c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2" t="s">
        <v>4</v>
      </c>
      <c r="Q3" s="2"/>
      <c r="R3" s="2"/>
      <c r="S3" s="116">
        <v>2</v>
      </c>
      <c r="T3" s="116"/>
      <c r="U3" s="116"/>
      <c r="V3" s="116"/>
      <c r="W3" s="116"/>
      <c r="X3" s="116"/>
      <c r="Y3" s="2" t="s">
        <v>5</v>
      </c>
      <c r="Z3" s="2"/>
      <c r="AA3" s="142">
        <f>IF(MASTER!AA3="","",MASTER!AA3)</f>
      </c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2" t="s">
        <v>6</v>
      </c>
      <c r="AP3" s="2"/>
      <c r="AQ3" s="142">
        <f>IF(MASTER!AQ3="","",MASTER!AQ3)</f>
      </c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D3" s="73"/>
      <c r="BE3" s="73"/>
    </row>
    <row r="4" spans="1:54" ht="3" customHeight="1">
      <c r="A4" s="2"/>
      <c r="B4" s="2"/>
      <c r="C4" s="4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2"/>
      <c r="Q4" s="2"/>
      <c r="R4" s="2"/>
      <c r="S4" s="13"/>
      <c r="T4" s="13"/>
      <c r="U4" s="13"/>
      <c r="V4" s="13"/>
      <c r="W4" s="13"/>
      <c r="X4" s="13"/>
      <c r="Y4" s="2"/>
      <c r="Z4" s="2"/>
      <c r="AA4" s="13"/>
      <c r="AB4" s="13"/>
      <c r="AC4" s="13"/>
      <c r="AD4" s="13"/>
      <c r="AE4" s="13"/>
      <c r="AF4" s="13"/>
      <c r="AG4" s="13"/>
      <c r="AH4" s="13"/>
      <c r="AI4" s="13"/>
      <c r="AJ4" s="2"/>
      <c r="AK4" s="13"/>
      <c r="AL4" s="13"/>
      <c r="AM4" s="13"/>
      <c r="AN4" s="13"/>
      <c r="AO4" s="2"/>
      <c r="AP4" s="2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</row>
    <row r="5" spans="1:54" ht="12.75" customHeight="1">
      <c r="A5" s="8" t="s">
        <v>7</v>
      </c>
      <c r="B5" s="9"/>
      <c r="C5" s="9"/>
      <c r="D5" s="117">
        <f>COUNTA(A12:G36)</f>
        <v>0</v>
      </c>
      <c r="E5" s="117"/>
      <c r="F5" s="117"/>
      <c r="G5" s="117"/>
      <c r="H5" s="117"/>
      <c r="I5" s="17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118" t="s">
        <v>22</v>
      </c>
      <c r="AX5" s="119"/>
      <c r="AY5" s="119"/>
      <c r="AZ5" s="119"/>
      <c r="BA5" s="119"/>
      <c r="BB5" s="120"/>
    </row>
    <row r="6" spans="1:58" ht="12.75" customHeight="1" thickBot="1">
      <c r="A6" s="10" t="s">
        <v>8</v>
      </c>
      <c r="B6" s="5"/>
      <c r="C6" s="5"/>
      <c r="D6" s="117">
        <f>COUNTIF(AV12:BA36,"PASS")</f>
        <v>0</v>
      </c>
      <c r="E6" s="117"/>
      <c r="F6" s="117"/>
      <c r="G6" s="117"/>
      <c r="H6" s="117"/>
      <c r="I6" s="18"/>
      <c r="J6" s="2"/>
      <c r="K6" s="2"/>
      <c r="L6" s="109" t="s">
        <v>13</v>
      </c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2" t="s">
        <v>15</v>
      </c>
      <c r="AQ6" s="2"/>
      <c r="AR6" s="2"/>
      <c r="AS6" s="2"/>
      <c r="AT6" s="2"/>
      <c r="AU6" s="2"/>
      <c r="AV6" s="2"/>
      <c r="AW6" s="121"/>
      <c r="AX6" s="122"/>
      <c r="AY6" s="122"/>
      <c r="AZ6" s="122"/>
      <c r="BA6" s="122"/>
      <c r="BB6" s="123"/>
      <c r="BD6" s="20" t="s">
        <v>23</v>
      </c>
      <c r="BE6" s="20">
        <f>150-COUNTIF(L7:AO11,"")</f>
        <v>0</v>
      </c>
      <c r="BF6" s="1" t="s">
        <v>27</v>
      </c>
    </row>
    <row r="7" spans="1:57" ht="12.75" customHeight="1">
      <c r="A7" s="10" t="s">
        <v>9</v>
      </c>
      <c r="B7" s="5"/>
      <c r="C7" s="5"/>
      <c r="D7" s="5"/>
      <c r="E7" s="117">
        <f>COUNTIF(AV12:BA36,"PARTIAL")</f>
        <v>0</v>
      </c>
      <c r="F7" s="117"/>
      <c r="G7" s="117"/>
      <c r="H7" s="117"/>
      <c r="I7" s="18"/>
      <c r="J7" s="2"/>
      <c r="K7" s="2"/>
      <c r="L7" s="106">
        <f>IF(MASTER!L7="","",MASTER!L7)</f>
      </c>
      <c r="M7" s="100">
        <f>IF(MASTER!M7="","",MASTER!M7)</f>
      </c>
      <c r="N7" s="100">
        <f>IF(MASTER!N7="","",MASTER!N7)</f>
      </c>
      <c r="O7" s="100">
        <f>IF(MASTER!O7="","",MASTER!O7)</f>
      </c>
      <c r="P7" s="103">
        <f>IF(MASTER!P7="","",MASTER!P7)</f>
      </c>
      <c r="Q7" s="106">
        <f>IF(MASTER!Q7="","",MASTER!Q7)</f>
      </c>
      <c r="R7" s="100">
        <f>IF(MASTER!R7="","",MASTER!R7)</f>
      </c>
      <c r="S7" s="100">
        <f>IF(MASTER!S7="","",MASTER!S7)</f>
      </c>
      <c r="T7" s="100">
        <f>IF(MASTER!T7="","",MASTER!T7)</f>
      </c>
      <c r="U7" s="103">
        <f>IF(MASTER!U7="","",MASTER!U7)</f>
      </c>
      <c r="V7" s="106">
        <f>IF(MASTER!V7="","",MASTER!V7)</f>
      </c>
      <c r="W7" s="100">
        <f>IF(MASTER!W7="","",MASTER!W7)</f>
      </c>
      <c r="X7" s="100">
        <f>IF(MASTER!X7="","",MASTER!X7)</f>
      </c>
      <c r="Y7" s="100">
        <f>IF(MASTER!Y7="","",MASTER!Y7)</f>
      </c>
      <c r="Z7" s="103">
        <f>IF(MASTER!Z7="","",MASTER!Z7)</f>
      </c>
      <c r="AA7" s="106">
        <f>IF(MASTER!AA7="","",MASTER!AA7)</f>
      </c>
      <c r="AB7" s="100">
        <f>IF(MASTER!AB7="","",MASTER!AB7)</f>
      </c>
      <c r="AC7" s="100">
        <f>IF(MASTER!AC7="","",MASTER!AC7)</f>
      </c>
      <c r="AD7" s="100">
        <f>IF(MASTER!AD7="","",MASTER!AD7)</f>
      </c>
      <c r="AE7" s="103">
        <f>IF(MASTER!AE7="","",MASTER!AE7)</f>
      </c>
      <c r="AF7" s="106">
        <f>IF(MASTER!AF7="","",MASTER!AF7)</f>
      </c>
      <c r="AG7" s="100">
        <f>IF(MASTER!AG7="","",MASTER!AG7)</f>
      </c>
      <c r="AH7" s="100">
        <f>IF(MASTER!AH7="","",MASTER!AH7)</f>
      </c>
      <c r="AI7" s="100">
        <f>IF(MASTER!AI7="","",MASTER!AI7)</f>
      </c>
      <c r="AJ7" s="103">
        <f>IF(MASTER!AJ7="","",MASTER!AJ7)</f>
      </c>
      <c r="AK7" s="106">
        <f>IF(MASTER!AK7="","",MASTER!AK7)</f>
      </c>
      <c r="AL7" s="100">
        <f>IF(MASTER!AL7="","",MASTER!AL7)</f>
      </c>
      <c r="AM7" s="100">
        <f>IF(MASTER!AM7="","",MASTER!AM7)</f>
      </c>
      <c r="AN7" s="100">
        <f>IF(MASTER!AN7="","",MASTER!AN7)</f>
      </c>
      <c r="AO7" s="103">
        <f>IF(MASTER!AO7="","",MASTER!AO7)</f>
      </c>
      <c r="AP7" s="127" t="s">
        <v>16</v>
      </c>
      <c r="AQ7" s="110" t="s">
        <v>17</v>
      </c>
      <c r="AR7" s="110" t="s">
        <v>18</v>
      </c>
      <c r="AS7" s="110" t="s">
        <v>19</v>
      </c>
      <c r="AT7" s="133" t="s">
        <v>20</v>
      </c>
      <c r="AU7" s="136" t="s">
        <v>21</v>
      </c>
      <c r="AV7" s="16"/>
      <c r="AW7" s="124"/>
      <c r="AX7" s="125"/>
      <c r="AY7" s="125"/>
      <c r="AZ7" s="125"/>
      <c r="BA7" s="125"/>
      <c r="BB7" s="126"/>
      <c r="BD7" s="74" t="s">
        <v>24</v>
      </c>
      <c r="BE7" s="76" t="s">
        <v>25</v>
      </c>
    </row>
    <row r="8" spans="1:57" ht="12.75" customHeight="1" thickBot="1">
      <c r="A8" s="10" t="s">
        <v>10</v>
      </c>
      <c r="B8" s="5"/>
      <c r="C8" s="3"/>
      <c r="D8" s="130">
        <f>COUNTIF(AV12:BA36,"DROP")</f>
        <v>0</v>
      </c>
      <c r="E8" s="130"/>
      <c r="F8" s="130"/>
      <c r="G8" s="130"/>
      <c r="H8" s="130"/>
      <c r="I8" s="18"/>
      <c r="J8" s="2"/>
      <c r="K8" s="2"/>
      <c r="L8" s="107"/>
      <c r="M8" s="101"/>
      <c r="N8" s="101"/>
      <c r="O8" s="101"/>
      <c r="P8" s="104"/>
      <c r="Q8" s="107"/>
      <c r="R8" s="101"/>
      <c r="S8" s="101"/>
      <c r="T8" s="101"/>
      <c r="U8" s="104"/>
      <c r="V8" s="107"/>
      <c r="W8" s="101"/>
      <c r="X8" s="101"/>
      <c r="Y8" s="101"/>
      <c r="Z8" s="104"/>
      <c r="AA8" s="107"/>
      <c r="AB8" s="101"/>
      <c r="AC8" s="101"/>
      <c r="AD8" s="101"/>
      <c r="AE8" s="104"/>
      <c r="AF8" s="107"/>
      <c r="AG8" s="101"/>
      <c r="AH8" s="101"/>
      <c r="AI8" s="101"/>
      <c r="AJ8" s="104"/>
      <c r="AK8" s="107"/>
      <c r="AL8" s="101"/>
      <c r="AM8" s="101"/>
      <c r="AN8" s="101"/>
      <c r="AO8" s="104"/>
      <c r="AP8" s="128"/>
      <c r="AQ8" s="111"/>
      <c r="AR8" s="111"/>
      <c r="AS8" s="111"/>
      <c r="AT8" s="134"/>
      <c r="AU8" s="137"/>
      <c r="AV8" s="16"/>
      <c r="AW8" s="7"/>
      <c r="AX8" s="7"/>
      <c r="AY8" s="7"/>
      <c r="AZ8" s="7"/>
      <c r="BA8" s="7"/>
      <c r="BB8" s="7"/>
      <c r="BD8" s="75"/>
      <c r="BE8" s="77"/>
    </row>
    <row r="9" spans="1:57" ht="2.25" customHeight="1">
      <c r="A9" s="11"/>
      <c r="B9" s="6"/>
      <c r="C9" s="3"/>
      <c r="D9" s="12"/>
      <c r="E9" s="12"/>
      <c r="F9" s="12"/>
      <c r="G9" s="12"/>
      <c r="H9" s="12"/>
      <c r="I9" s="14"/>
      <c r="J9" s="2"/>
      <c r="K9" s="2"/>
      <c r="L9" s="108"/>
      <c r="M9" s="102"/>
      <c r="N9" s="102"/>
      <c r="O9" s="102"/>
      <c r="P9" s="105"/>
      <c r="Q9" s="108"/>
      <c r="R9" s="102"/>
      <c r="S9" s="102"/>
      <c r="T9" s="102"/>
      <c r="U9" s="105"/>
      <c r="V9" s="108"/>
      <c r="W9" s="102"/>
      <c r="X9" s="102"/>
      <c r="Y9" s="102"/>
      <c r="Z9" s="105"/>
      <c r="AA9" s="108"/>
      <c r="AB9" s="102"/>
      <c r="AC9" s="102"/>
      <c r="AD9" s="102"/>
      <c r="AE9" s="105"/>
      <c r="AF9" s="108"/>
      <c r="AG9" s="102"/>
      <c r="AH9" s="102"/>
      <c r="AI9" s="102"/>
      <c r="AJ9" s="105"/>
      <c r="AK9" s="108"/>
      <c r="AL9" s="102"/>
      <c r="AM9" s="102"/>
      <c r="AN9" s="102"/>
      <c r="AO9" s="105"/>
      <c r="AP9" s="129"/>
      <c r="AQ9" s="112"/>
      <c r="AR9" s="112"/>
      <c r="AS9" s="112"/>
      <c r="AT9" s="135"/>
      <c r="AU9" s="138"/>
      <c r="AV9" s="16"/>
      <c r="AW9" s="7"/>
      <c r="AX9" s="7"/>
      <c r="AY9" s="7"/>
      <c r="AZ9" s="7"/>
      <c r="BA9" s="7"/>
      <c r="BB9" s="7"/>
      <c r="BD9" s="19"/>
      <c r="BE9" s="21"/>
    </row>
    <row r="10" spans="1:57" ht="3" customHeight="1">
      <c r="A10" s="5"/>
      <c r="B10" s="5"/>
      <c r="C10" s="4"/>
      <c r="D10" s="13"/>
      <c r="E10" s="13"/>
      <c r="F10" s="13"/>
      <c r="G10" s="13"/>
      <c r="H10" s="13"/>
      <c r="I10" s="13"/>
      <c r="J10" s="2"/>
      <c r="K10" s="2"/>
      <c r="L10" s="108"/>
      <c r="M10" s="102"/>
      <c r="N10" s="102"/>
      <c r="O10" s="102"/>
      <c r="P10" s="105"/>
      <c r="Q10" s="108"/>
      <c r="R10" s="102"/>
      <c r="S10" s="102"/>
      <c r="T10" s="102"/>
      <c r="U10" s="105"/>
      <c r="V10" s="108"/>
      <c r="W10" s="102"/>
      <c r="X10" s="102"/>
      <c r="Y10" s="102"/>
      <c r="Z10" s="105"/>
      <c r="AA10" s="108"/>
      <c r="AB10" s="102"/>
      <c r="AC10" s="102"/>
      <c r="AD10" s="102"/>
      <c r="AE10" s="105"/>
      <c r="AF10" s="108"/>
      <c r="AG10" s="102"/>
      <c r="AH10" s="102"/>
      <c r="AI10" s="102"/>
      <c r="AJ10" s="105"/>
      <c r="AK10" s="108"/>
      <c r="AL10" s="102"/>
      <c r="AM10" s="102"/>
      <c r="AN10" s="102"/>
      <c r="AO10" s="105"/>
      <c r="AP10" s="129"/>
      <c r="AQ10" s="112"/>
      <c r="AR10" s="112"/>
      <c r="AS10" s="112"/>
      <c r="AT10" s="135"/>
      <c r="AU10" s="138"/>
      <c r="AV10" s="16"/>
      <c r="AW10" s="7"/>
      <c r="AX10" s="7"/>
      <c r="AY10" s="7"/>
      <c r="AZ10" s="7"/>
      <c r="BA10" s="7"/>
      <c r="BB10" s="7"/>
      <c r="BD10" s="19"/>
      <c r="BE10" s="21"/>
    </row>
    <row r="11" spans="1:57" ht="12.75" customHeight="1" thickBot="1">
      <c r="A11" s="109" t="s">
        <v>11</v>
      </c>
      <c r="B11" s="109"/>
      <c r="C11" s="109"/>
      <c r="D11" s="109"/>
      <c r="E11" s="109"/>
      <c r="F11" s="109"/>
      <c r="G11" s="109"/>
      <c r="H11" s="2" t="s">
        <v>12</v>
      </c>
      <c r="I11" s="2"/>
      <c r="J11" s="2"/>
      <c r="K11" s="2"/>
      <c r="L11" s="141"/>
      <c r="M11" s="139"/>
      <c r="N11" s="139"/>
      <c r="O11" s="139"/>
      <c r="P11" s="140"/>
      <c r="Q11" s="141"/>
      <c r="R11" s="139"/>
      <c r="S11" s="139"/>
      <c r="T11" s="139"/>
      <c r="U11" s="140"/>
      <c r="V11" s="141"/>
      <c r="W11" s="139"/>
      <c r="X11" s="139"/>
      <c r="Y11" s="139"/>
      <c r="Z11" s="140"/>
      <c r="AA11" s="141"/>
      <c r="AB11" s="139"/>
      <c r="AC11" s="139"/>
      <c r="AD11" s="139"/>
      <c r="AE11" s="140"/>
      <c r="AF11" s="141"/>
      <c r="AG11" s="139"/>
      <c r="AH11" s="139"/>
      <c r="AI11" s="139"/>
      <c r="AJ11" s="140"/>
      <c r="AK11" s="141"/>
      <c r="AL11" s="139"/>
      <c r="AM11" s="139"/>
      <c r="AN11" s="139"/>
      <c r="AO11" s="140"/>
      <c r="AP11" s="129"/>
      <c r="AQ11" s="112"/>
      <c r="AR11" s="112"/>
      <c r="AS11" s="112"/>
      <c r="AT11" s="135"/>
      <c r="AU11" s="138"/>
      <c r="AV11" s="16"/>
      <c r="AW11" s="78" t="s">
        <v>14</v>
      </c>
      <c r="AX11" s="78"/>
      <c r="AY11" s="78"/>
      <c r="AZ11" s="78"/>
      <c r="BA11" s="78"/>
      <c r="BB11" s="2"/>
      <c r="BD11" s="19"/>
      <c r="BE11" s="21"/>
    </row>
    <row r="12" spans="1:58" ht="15" customHeight="1">
      <c r="A12" s="97"/>
      <c r="B12" s="98"/>
      <c r="C12" s="98"/>
      <c r="D12" s="98"/>
      <c r="E12" s="98"/>
      <c r="F12" s="98"/>
      <c r="G12" s="99"/>
      <c r="H12" s="87"/>
      <c r="I12" s="88"/>
      <c r="J12" s="89"/>
      <c r="K12" s="90"/>
      <c r="L12" s="32" t="str">
        <f>IF(BF12=0," ",IF(L38="X","X"," "))</f>
        <v> </v>
      </c>
      <c r="M12" s="34" t="str">
        <f>IF(BF12=0," ",IF(M38="X","X"," "))</f>
        <v> </v>
      </c>
      <c r="N12" s="34" t="str">
        <f>IF(BF12=0," ",IF(N38="X","X"," "))</f>
        <v> </v>
      </c>
      <c r="O12" s="34" t="str">
        <f>IF(BF12=0," ",IF(O38="X","X"," "))</f>
        <v> </v>
      </c>
      <c r="P12" s="35" t="str">
        <f>IF(BF12=0," ",IF(P38="X","X"," "))</f>
        <v> </v>
      </c>
      <c r="Q12" s="33" t="str">
        <f>IF(BF12=0," ",IF(Q38="X","X"," "))</f>
        <v> </v>
      </c>
      <c r="R12" s="34" t="str">
        <f>IF(BF12=0," ",IF(R38="X","X"," "))</f>
        <v> </v>
      </c>
      <c r="S12" s="34" t="str">
        <f>IF(BF12=0," ",IF(S38="X","X"," "))</f>
        <v> </v>
      </c>
      <c r="T12" s="34" t="str">
        <f>IF(BF12=0," ",IF(T38="X","X"," "))</f>
        <v> </v>
      </c>
      <c r="U12" s="42" t="str">
        <f>IF(BF12=0," ",IF(U38="X","X"," "))</f>
        <v> </v>
      </c>
      <c r="V12" s="32" t="str">
        <f>IF(BF12=0," ",IF(V38="X","X"," "))</f>
        <v> </v>
      </c>
      <c r="W12" s="34" t="str">
        <f>IF(BF12=0," ",IF(W38="X","X"," "))</f>
        <v> </v>
      </c>
      <c r="X12" s="34" t="str">
        <f>IF(BF12=0," ",IF(X38="X","X"," "))</f>
        <v> </v>
      </c>
      <c r="Y12" s="34" t="str">
        <f>IF(BF12=0," ",IF(Y38="X","X"," "))</f>
        <v> </v>
      </c>
      <c r="Z12" s="35" t="str">
        <f>IF(BF12=0," ",IF(Z38="X","X"," "))</f>
        <v> </v>
      </c>
      <c r="AA12" s="33" t="str">
        <f>IF(BF12=0," ",IF(AA38="X","X"," "))</f>
        <v> </v>
      </c>
      <c r="AB12" s="34" t="str">
        <f>IF(BF12=0," ",IF(AB38="X","X"," "))</f>
        <v> </v>
      </c>
      <c r="AC12" s="34" t="str">
        <f>IF(BF12=0," ",IF(AC38="X","X"," "))</f>
        <v> </v>
      </c>
      <c r="AD12" s="34" t="str">
        <f>IF(BF12=0," ",IF(AD38="X","X"," "))</f>
        <v> </v>
      </c>
      <c r="AE12" s="42" t="str">
        <f>IF(BF12=0," ",IF(AE38="X","X"," "))</f>
        <v> </v>
      </c>
      <c r="AF12" s="32" t="str">
        <f>IF(BF12=0," ",IF(AF38="X","X"," "))</f>
        <v> </v>
      </c>
      <c r="AG12" s="34" t="str">
        <f>IF(BF12=0," ",IF(AG38="X","X"," "))</f>
        <v> </v>
      </c>
      <c r="AH12" s="34" t="str">
        <f>IF(BF12=0," ",IF(AH38="X","X"," "))</f>
        <v> </v>
      </c>
      <c r="AI12" s="34" t="str">
        <f>IF(BF12=0," ",IF(AI38="X","X"," "))</f>
        <v> </v>
      </c>
      <c r="AJ12" s="35" t="str">
        <f>IF(BF12=0," ",IF(AJ38="X","X"," "))</f>
        <v> </v>
      </c>
      <c r="AK12" s="33" t="str">
        <f>IF(BF12=0," ",IF(AK38="X","X"," "))</f>
        <v> </v>
      </c>
      <c r="AL12" s="34" t="str">
        <f>IF(BF12=0," ",IF(AL38="X","X"," "))</f>
        <v> </v>
      </c>
      <c r="AM12" s="34" t="str">
        <f>IF(BF12=0," ",IF(AM38="X","X"," "))</f>
        <v> </v>
      </c>
      <c r="AN12" s="34" t="str">
        <f>IF(BF12=0," ",IF(AN38="X","X"," "))</f>
        <v> </v>
      </c>
      <c r="AO12" s="42" t="str">
        <f>IF(BF12=0," ",IF(AO38="X","X"," "))</f>
        <v> </v>
      </c>
      <c r="AP12" s="32" t="str">
        <f>IF(BF12=0," ",IF(AP38="X","X"," "))</f>
        <v> </v>
      </c>
      <c r="AQ12" s="34" t="str">
        <f>IF(BF12=0," ",IF(AQ38="X","X"," "))</f>
        <v> </v>
      </c>
      <c r="AR12" s="34" t="str">
        <f>IF(BF12=0," ",IF(AR38="X","X"," "))</f>
        <v> </v>
      </c>
      <c r="AS12" s="34" t="str">
        <f>IF(BF12=0," ",IF(AS38="X","X"," "))</f>
        <v> </v>
      </c>
      <c r="AT12" s="42" t="str">
        <f>IF(BF12=0," ",IF(AT38="X","X"," "))</f>
        <v> </v>
      </c>
      <c r="AU12" s="45" t="str">
        <f>IF(BF12=0," ",IF(AU38="X","X"," "))</f>
        <v> </v>
      </c>
      <c r="AV12" s="70">
        <f>IF(COUNTIF(AP12:AT36,"X")=0,"",IF(BE12+BF12=1,"DROP",IF(BD12+BE12=0," ",IF(BD12=BE6,"PASS",IF(BD12&gt;0,"PARTIAL","")))))</f>
      </c>
      <c r="AW12" s="71"/>
      <c r="AX12" s="71"/>
      <c r="AY12" s="71"/>
      <c r="AZ12" s="71"/>
      <c r="BA12" s="72"/>
      <c r="BD12" s="22">
        <f aca="true" t="shared" si="0" ref="BD12:BD36">COUNTIF(L12:AN12,"X")</f>
        <v>0</v>
      </c>
      <c r="BE12" s="23">
        <f aca="true" t="shared" si="1" ref="BE12:BE36">COUNTIF(AP12:AT12,"X")</f>
        <v>0</v>
      </c>
      <c r="BF12" s="1">
        <f aca="true" t="shared" si="2" ref="BF12:BF36">COUNTA(A12)</f>
        <v>0</v>
      </c>
    </row>
    <row r="13" spans="1:58" ht="15" customHeight="1">
      <c r="A13" s="91"/>
      <c r="B13" s="92"/>
      <c r="C13" s="92"/>
      <c r="D13" s="92"/>
      <c r="E13" s="92"/>
      <c r="F13" s="92"/>
      <c r="G13" s="93"/>
      <c r="H13" s="79"/>
      <c r="I13" s="80"/>
      <c r="J13" s="81"/>
      <c r="K13" s="82"/>
      <c r="L13" s="24" t="str">
        <f>IF(BF13=0," ",IF(L38="X","X"," "))</f>
        <v> </v>
      </c>
      <c r="M13" s="37" t="str">
        <f>IF(BF13=0," ",IF(M38="X","X"," "))</f>
        <v> </v>
      </c>
      <c r="N13" s="37" t="str">
        <f>IF(BF13=0," ",IF(N38="X","X"," "))</f>
        <v> </v>
      </c>
      <c r="O13" s="37" t="str">
        <f>IF(BF13=0," ",IF(O38="X","X"," "))</f>
        <v> </v>
      </c>
      <c r="P13" s="38" t="str">
        <f>IF(BF13=0," ",IF(P38="X","X"," "))</f>
        <v> </v>
      </c>
      <c r="Q13" s="36" t="str">
        <f>IF(BF13=0," ",IF(Q38="X","X"," "))</f>
        <v> </v>
      </c>
      <c r="R13" s="37" t="str">
        <f>IF(BF13=0," ",IF(R38="X","X"," "))</f>
        <v> </v>
      </c>
      <c r="S13" s="37" t="str">
        <f>IF(BF13=0," ",IF(S38="X","X"," "))</f>
        <v> </v>
      </c>
      <c r="T13" s="37" t="str">
        <f>IF(BF13=0," ",IF(T38="X","X"," "))</f>
        <v> </v>
      </c>
      <c r="U13" s="43" t="str">
        <f>IF(BF13=0," ",IF(U38="X","X"," "))</f>
        <v> </v>
      </c>
      <c r="V13" s="24" t="str">
        <f>IF(BF13=0," ",IF(V38="X","X"," "))</f>
        <v> </v>
      </c>
      <c r="W13" s="37" t="str">
        <f>IF(BF13=0," ",IF(W38="X","X"," "))</f>
        <v> </v>
      </c>
      <c r="X13" s="37" t="str">
        <f>IF(BF13=0," ",IF(X38="X","X"," "))</f>
        <v> </v>
      </c>
      <c r="Y13" s="37" t="str">
        <f>IF(BF13=0," ",IF(Y38="X","X"," "))</f>
        <v> </v>
      </c>
      <c r="Z13" s="38" t="str">
        <f>IF(BF13=0," ",IF(Z38="X","X"," "))</f>
        <v> </v>
      </c>
      <c r="AA13" s="36" t="str">
        <f>IF(BF13=0," ",IF(AA38="X","X"," "))</f>
        <v> </v>
      </c>
      <c r="AB13" s="37" t="str">
        <f>IF(BF13=0," ",IF(AB38="X","X"," "))</f>
        <v> </v>
      </c>
      <c r="AC13" s="37" t="str">
        <f>IF(BF13=0," ",IF(AC38="X","X"," "))</f>
        <v> </v>
      </c>
      <c r="AD13" s="37" t="str">
        <f>IF(BF13=0," ",IF(AD38="X","X"," "))</f>
        <v> </v>
      </c>
      <c r="AE13" s="43" t="str">
        <f>IF(BF13=0," ",IF(AE38="X","X"," "))</f>
        <v> </v>
      </c>
      <c r="AF13" s="24" t="str">
        <f>IF(BF13=0," ",IF(AF38="X","X"," "))</f>
        <v> </v>
      </c>
      <c r="AG13" s="37" t="str">
        <f>IF(BF13=0," ",IF(AG38="X","X"," "))</f>
        <v> </v>
      </c>
      <c r="AH13" s="37" t="str">
        <f>IF(BF13=0," ",IF(AH38="X","X"," "))</f>
        <v> </v>
      </c>
      <c r="AI13" s="37" t="str">
        <f>IF(BF13=0," ",IF(AI38="X","X"," "))</f>
        <v> </v>
      </c>
      <c r="AJ13" s="38" t="str">
        <f>IF(BF13=0," ",IF(AJ38="X","X"," "))</f>
        <v> </v>
      </c>
      <c r="AK13" s="36" t="str">
        <f>IF(BF13=0," ",IF(AK38="X","X"," "))</f>
        <v> </v>
      </c>
      <c r="AL13" s="37" t="str">
        <f>IF(BF13=0," ",IF(AL38="X","X"," "))</f>
        <v> </v>
      </c>
      <c r="AM13" s="37" t="str">
        <f>IF(BF13=0," ",IF(AM38="X","X"," "))</f>
        <v> </v>
      </c>
      <c r="AN13" s="37" t="str">
        <f>IF(BF13=0," ",IF(AN38="X","X"," "))</f>
        <v> </v>
      </c>
      <c r="AO13" s="43" t="str">
        <f>IF(BF13=0," ",IF(AO38="X","X"," "))</f>
        <v> </v>
      </c>
      <c r="AP13" s="24" t="str">
        <f>IF(BF13=0," ",IF(AP38="X","X"," "))</f>
        <v> </v>
      </c>
      <c r="AQ13" s="37" t="str">
        <f>IF(BF13=0," ",IF(AQ38="X","X"," "))</f>
        <v> </v>
      </c>
      <c r="AR13" s="37" t="str">
        <f>IF(BF13=0," ",IF(AR38="X","X"," "))</f>
        <v> </v>
      </c>
      <c r="AS13" s="37" t="str">
        <f>IF(BF13=0," ",IF(AS38="X","X"," "))</f>
        <v> </v>
      </c>
      <c r="AT13" s="43" t="str">
        <f>IF(BF13=0," ",IF(AT38="X","X"," "))</f>
        <v> </v>
      </c>
      <c r="AU13" s="46" t="str">
        <f>IF(BF13=0," ",IF(AU38="X","X"," "))</f>
        <v> </v>
      </c>
      <c r="AV13" s="64">
        <f>IF(COUNTIF(AP12:AT36,"X")=0,"",IF(BE13+BF13=1,"DROP",IF(BD13+BE13=0," ",IF(BD13=BE6,"PASS",IF(BD13&gt;0,"PARTIAL","")))))</f>
      </c>
      <c r="AW13" s="65"/>
      <c r="AX13" s="65"/>
      <c r="AY13" s="65"/>
      <c r="AZ13" s="65"/>
      <c r="BA13" s="66"/>
      <c r="BD13" s="22">
        <f t="shared" si="0"/>
        <v>0</v>
      </c>
      <c r="BE13" s="23">
        <f t="shared" si="1"/>
        <v>0</v>
      </c>
      <c r="BF13" s="1">
        <f t="shared" si="2"/>
        <v>0</v>
      </c>
    </row>
    <row r="14" spans="1:58" ht="15" customHeight="1">
      <c r="A14" s="91"/>
      <c r="B14" s="92"/>
      <c r="C14" s="92"/>
      <c r="D14" s="92"/>
      <c r="E14" s="92"/>
      <c r="F14" s="92"/>
      <c r="G14" s="93"/>
      <c r="H14" s="79"/>
      <c r="I14" s="80"/>
      <c r="J14" s="81"/>
      <c r="K14" s="82"/>
      <c r="L14" s="24" t="str">
        <f>IF(BF14=0," ",IF(L38="X","X"," "))</f>
        <v> </v>
      </c>
      <c r="M14" s="37" t="str">
        <f>IF(BF14=0," ",IF(M38="X","X"," "))</f>
        <v> </v>
      </c>
      <c r="N14" s="37" t="str">
        <f>IF(BF14=0," ",IF(N38="X","X"," "))</f>
        <v> </v>
      </c>
      <c r="O14" s="37" t="str">
        <f>IF(BF14=0," ",IF(O38="X","X"," "))</f>
        <v> </v>
      </c>
      <c r="P14" s="38" t="str">
        <f>IF(BF14=0," ",IF(P38="X","X"," "))</f>
        <v> </v>
      </c>
      <c r="Q14" s="36" t="str">
        <f>IF(BF14=0," ",IF(Q38="X","X"," "))</f>
        <v> </v>
      </c>
      <c r="R14" s="37" t="str">
        <f>IF(BF14=0," ",IF(R38="X","X"," "))</f>
        <v> </v>
      </c>
      <c r="S14" s="37" t="str">
        <f>IF(BF14=0," ",IF(S38="X","X"," "))</f>
        <v> </v>
      </c>
      <c r="T14" s="37" t="str">
        <f>IF(BF14=0," ",IF(T38="X","X"," "))</f>
        <v> </v>
      </c>
      <c r="U14" s="43" t="str">
        <f>IF(BF14=0," ",IF(U38="X","X"," "))</f>
        <v> </v>
      </c>
      <c r="V14" s="24" t="str">
        <f>IF(BF14=0," ",IF(V38="X","X"," "))</f>
        <v> </v>
      </c>
      <c r="W14" s="37" t="str">
        <f>IF(BF14=0," ",IF(W38="X","X"," "))</f>
        <v> </v>
      </c>
      <c r="X14" s="37" t="str">
        <f>IF(BF14=0," ",IF(X38="X","X"," "))</f>
        <v> </v>
      </c>
      <c r="Y14" s="37" t="str">
        <f>IF(BF14=0," ",IF(Y38="X","X"," "))</f>
        <v> </v>
      </c>
      <c r="Z14" s="38" t="str">
        <f>IF(BF14=0," ",IF(Z38="X","X"," "))</f>
        <v> </v>
      </c>
      <c r="AA14" s="36" t="str">
        <f>IF(BF14=0," ",IF(AA38="X","X"," "))</f>
        <v> </v>
      </c>
      <c r="AB14" s="37" t="str">
        <f>IF(BF14=0," ",IF(AB38="X","X"," "))</f>
        <v> </v>
      </c>
      <c r="AC14" s="37" t="str">
        <f>IF(BF14=0," ",IF(AC38="X","X"," "))</f>
        <v> </v>
      </c>
      <c r="AD14" s="37" t="str">
        <f>IF(BF14=0," ",IF(AD38="X","X"," "))</f>
        <v> </v>
      </c>
      <c r="AE14" s="43" t="str">
        <f>IF(BF14=0," ",IF(AE38="X","X"," "))</f>
        <v> </v>
      </c>
      <c r="AF14" s="24" t="str">
        <f>IF(BF14=0," ",IF(AF38="X","X"," "))</f>
        <v> </v>
      </c>
      <c r="AG14" s="37" t="str">
        <f>IF(BF14=0," ",IF(AG38="X","X"," "))</f>
        <v> </v>
      </c>
      <c r="AH14" s="37" t="str">
        <f>IF(BF14=0," ",IF(AH38="X","X"," "))</f>
        <v> </v>
      </c>
      <c r="AI14" s="37" t="str">
        <f>IF(BF14=0," ",IF(AI38="X","X"," "))</f>
        <v> </v>
      </c>
      <c r="AJ14" s="38" t="str">
        <f>IF(BF14=0," ",IF(AJ38="X","X"," "))</f>
        <v> </v>
      </c>
      <c r="AK14" s="36" t="str">
        <f>IF(BF14=0," ",IF(AK38="X","X"," "))</f>
        <v> </v>
      </c>
      <c r="AL14" s="37" t="str">
        <f>IF(BF14=0," ",IF(AL38="X","X"," "))</f>
        <v> </v>
      </c>
      <c r="AM14" s="37" t="str">
        <f>IF(BF14=0," ",IF(AM38="X","X"," "))</f>
        <v> </v>
      </c>
      <c r="AN14" s="37" t="str">
        <f>IF(BF14=0," ",IF(AN38="X","X"," "))</f>
        <v> </v>
      </c>
      <c r="AO14" s="43" t="str">
        <f>IF(BF14=0," ",IF(AO38="X","X"," "))</f>
        <v> </v>
      </c>
      <c r="AP14" s="24" t="str">
        <f>IF(BF14=0," ",IF(AP38="X","X"," "))</f>
        <v> </v>
      </c>
      <c r="AQ14" s="37" t="str">
        <f>IF(BF14=0," ",IF(AQ38="X","X"," "))</f>
        <v> </v>
      </c>
      <c r="AR14" s="37" t="str">
        <f>IF(BF14=0," ",IF(AR38="X","X"," "))</f>
        <v> </v>
      </c>
      <c r="AS14" s="37" t="str">
        <f>IF(BF14=0," ",IF(AS38="X","X"," "))</f>
        <v> </v>
      </c>
      <c r="AT14" s="43" t="str">
        <f>IF(BF14=0," ",IF(AT38="X","X"," "))</f>
        <v> </v>
      </c>
      <c r="AU14" s="46" t="str">
        <f>IF(BF14=0," ",IF(AU38="X","X"," "))</f>
        <v> </v>
      </c>
      <c r="AV14" s="64">
        <f>IF(COUNTIF(AP12:AT36,"X")=0,"",IF(BE14+BF14=1,"DROP",IF(BD14+BE14=0," ",IF(BD14=BE6,"PASS",IF(BD14&gt;0,"PARTIAL","")))))</f>
      </c>
      <c r="AW14" s="65"/>
      <c r="AX14" s="65"/>
      <c r="AY14" s="65"/>
      <c r="AZ14" s="65"/>
      <c r="BA14" s="66"/>
      <c r="BD14" s="22">
        <f t="shared" si="0"/>
        <v>0</v>
      </c>
      <c r="BE14" s="23">
        <f t="shared" si="1"/>
        <v>0</v>
      </c>
      <c r="BF14" s="1">
        <f t="shared" si="2"/>
        <v>0</v>
      </c>
    </row>
    <row r="15" spans="1:58" ht="15" customHeight="1">
      <c r="A15" s="91"/>
      <c r="B15" s="92"/>
      <c r="C15" s="92"/>
      <c r="D15" s="92"/>
      <c r="E15" s="92"/>
      <c r="F15" s="92"/>
      <c r="G15" s="93"/>
      <c r="H15" s="79"/>
      <c r="I15" s="80"/>
      <c r="J15" s="81"/>
      <c r="K15" s="82"/>
      <c r="L15" s="24" t="str">
        <f>IF(BF15=0," ",IF(L38="X","X"," "))</f>
        <v> </v>
      </c>
      <c r="M15" s="37" t="str">
        <f>IF(BF15=0," ",IF(M38="X","X"," "))</f>
        <v> </v>
      </c>
      <c r="N15" s="37" t="str">
        <f>IF(BF15=0," ",IF(N38="X","X"," "))</f>
        <v> </v>
      </c>
      <c r="O15" s="37" t="str">
        <f>IF(BF15=0," ",IF(O38="X","X"," "))</f>
        <v> </v>
      </c>
      <c r="P15" s="38" t="str">
        <f>IF(BF15=0," ",IF(P38="X","X"," "))</f>
        <v> </v>
      </c>
      <c r="Q15" s="36" t="str">
        <f>IF(BF15=0," ",IF(Q38="X","X"," "))</f>
        <v> </v>
      </c>
      <c r="R15" s="37" t="str">
        <f>IF(BF15=0," ",IF(R38="X","X"," "))</f>
        <v> </v>
      </c>
      <c r="S15" s="37" t="str">
        <f>IF(BF15=0," ",IF(S38="X","X"," "))</f>
        <v> </v>
      </c>
      <c r="T15" s="37" t="str">
        <f>IF(BF15=0," ",IF(T38="X","X"," "))</f>
        <v> </v>
      </c>
      <c r="U15" s="43" t="str">
        <f>IF(BF15=0," ",IF(U38="X","X"," "))</f>
        <v> </v>
      </c>
      <c r="V15" s="24" t="str">
        <f>IF(BF15=0," ",IF(V38="X","X"," "))</f>
        <v> </v>
      </c>
      <c r="W15" s="37" t="str">
        <f>IF(BF15=0," ",IF(W38="X","X"," "))</f>
        <v> </v>
      </c>
      <c r="X15" s="37" t="str">
        <f>IF(BF15=0," ",IF(X38="X","X"," "))</f>
        <v> </v>
      </c>
      <c r="Y15" s="37" t="str">
        <f>IF(BF15=0," ",IF(Y38="X","X"," "))</f>
        <v> </v>
      </c>
      <c r="Z15" s="38" t="str">
        <f>IF(BF15=0," ",IF(Z38="X","X"," "))</f>
        <v> </v>
      </c>
      <c r="AA15" s="36" t="str">
        <f>IF(BF15=0," ",IF(AA38="X","X"," "))</f>
        <v> </v>
      </c>
      <c r="AB15" s="37" t="str">
        <f>IF(BF15=0," ",IF(AB38="X","X"," "))</f>
        <v> </v>
      </c>
      <c r="AC15" s="37" t="str">
        <f>IF(BF15=0," ",IF(AC38="X","X"," "))</f>
        <v> </v>
      </c>
      <c r="AD15" s="37" t="str">
        <f>IF(BF15=0," ",IF(AD38="X","X"," "))</f>
        <v> </v>
      </c>
      <c r="AE15" s="43" t="str">
        <f>IF(BF15=0," ",IF(AE38="X","X"," "))</f>
        <v> </v>
      </c>
      <c r="AF15" s="24" t="str">
        <f>IF(BF15=0," ",IF(AF38="X","X"," "))</f>
        <v> </v>
      </c>
      <c r="AG15" s="37" t="str">
        <f>IF(BF15=0," ",IF(AG38="X","X"," "))</f>
        <v> </v>
      </c>
      <c r="AH15" s="37" t="str">
        <f>IF(BF15=0," ",IF(AH38="X","X"," "))</f>
        <v> </v>
      </c>
      <c r="AI15" s="37" t="str">
        <f>IF(BF15=0," ",IF(AI38="X","X"," "))</f>
        <v> </v>
      </c>
      <c r="AJ15" s="38" t="str">
        <f>IF(BF15=0," ",IF(AJ38="X","X"," "))</f>
        <v> </v>
      </c>
      <c r="AK15" s="36" t="str">
        <f>IF(BF15=0," ",IF(AK38="X","X"," "))</f>
        <v> </v>
      </c>
      <c r="AL15" s="37" t="str">
        <f>IF(BF15=0," ",IF(AL38="X","X"," "))</f>
        <v> </v>
      </c>
      <c r="AM15" s="37" t="str">
        <f>IF(BF15=0," ",IF(AM38="X","X"," "))</f>
        <v> </v>
      </c>
      <c r="AN15" s="37" t="str">
        <f>IF(BF15=0," ",IF(AN38="X","X"," "))</f>
        <v> </v>
      </c>
      <c r="AO15" s="43" t="str">
        <f>IF(BF15=0," ",IF(AO38="X","X"," "))</f>
        <v> </v>
      </c>
      <c r="AP15" s="24" t="str">
        <f>IF(BF15=0," ",IF(AP38="X","X"," "))</f>
        <v> </v>
      </c>
      <c r="AQ15" s="37" t="str">
        <f>IF(BF15=0," ",IF(AQ38="X","X"," "))</f>
        <v> </v>
      </c>
      <c r="AR15" s="37" t="str">
        <f>IF(BF15=0," ",IF(AR38="X","X"," "))</f>
        <v> </v>
      </c>
      <c r="AS15" s="37" t="str">
        <f>IF(BF15=0," ",IF(AS38="X","X"," "))</f>
        <v> </v>
      </c>
      <c r="AT15" s="43" t="str">
        <f>IF(BF15=0," ",IF(AT38="X","X"," "))</f>
        <v> </v>
      </c>
      <c r="AU15" s="46" t="str">
        <f>IF(BF15=0," ",IF(AU38="X","X"," "))</f>
        <v> </v>
      </c>
      <c r="AV15" s="64">
        <f>IF(COUNTIF(AP12:AT36,"X")=0,"",IF(BE15+BF15=1,"DROP",IF(BD15+BE15=0," ",IF(BD15=BE6,"PASS",IF(BD15&gt;0,"PARTIAL","")))))</f>
      </c>
      <c r="AW15" s="65"/>
      <c r="AX15" s="65"/>
      <c r="AY15" s="65"/>
      <c r="AZ15" s="65"/>
      <c r="BA15" s="66"/>
      <c r="BD15" s="22">
        <f t="shared" si="0"/>
        <v>0</v>
      </c>
      <c r="BE15" s="23">
        <f t="shared" si="1"/>
        <v>0</v>
      </c>
      <c r="BF15" s="1">
        <f t="shared" si="2"/>
        <v>0</v>
      </c>
    </row>
    <row r="16" spans="1:58" ht="15" customHeight="1" thickBot="1">
      <c r="A16" s="94"/>
      <c r="B16" s="95"/>
      <c r="C16" s="95"/>
      <c r="D16" s="95"/>
      <c r="E16" s="95"/>
      <c r="F16" s="95"/>
      <c r="G16" s="96"/>
      <c r="H16" s="83"/>
      <c r="I16" s="84"/>
      <c r="J16" s="85"/>
      <c r="K16" s="86"/>
      <c r="L16" s="25" t="str">
        <f>IF(BF16=0," ",IF(L38="X","X"," "))</f>
        <v> </v>
      </c>
      <c r="M16" s="40" t="str">
        <f>IF(BF16=0," ",IF(M38="X","X"," "))</f>
        <v> </v>
      </c>
      <c r="N16" s="40" t="str">
        <f>IF(BF16=0," ",IF(N38="X","X"," "))</f>
        <v> </v>
      </c>
      <c r="O16" s="40" t="str">
        <f>IF(BF16=0," ",IF(O38="X","X"," "))</f>
        <v> </v>
      </c>
      <c r="P16" s="41" t="str">
        <f>IF(BF16=0," ",IF(P38="X","X"," "))</f>
        <v> </v>
      </c>
      <c r="Q16" s="39" t="str">
        <f>IF(BF16=0," ",IF(Q38="X","X"," "))</f>
        <v> </v>
      </c>
      <c r="R16" s="40" t="str">
        <f>IF(BF16=0," ",IF(R38="X","X"," "))</f>
        <v> </v>
      </c>
      <c r="S16" s="40" t="str">
        <f>IF(BF16=0," ",IF(S38="X","X"," "))</f>
        <v> </v>
      </c>
      <c r="T16" s="40" t="str">
        <f>IF(BF16=0," ",IF(T38="X","X"," "))</f>
        <v> </v>
      </c>
      <c r="U16" s="44" t="str">
        <f>IF(BF16=0," ",IF(U38="X","X"," "))</f>
        <v> </v>
      </c>
      <c r="V16" s="25" t="str">
        <f>IF(BF16=0," ",IF(V38="X","X"," "))</f>
        <v> </v>
      </c>
      <c r="W16" s="40" t="str">
        <f>IF(BF16=0," ",IF(W38="X","X"," "))</f>
        <v> </v>
      </c>
      <c r="X16" s="40" t="str">
        <f>IF(BF16=0," ",IF(X38="X","X"," "))</f>
        <v> </v>
      </c>
      <c r="Y16" s="40" t="str">
        <f>IF(BF16=0," ",IF(Y38="X","X"," "))</f>
        <v> </v>
      </c>
      <c r="Z16" s="41" t="str">
        <f>IF(BF16=0," ",IF(Z38="X","X"," "))</f>
        <v> </v>
      </c>
      <c r="AA16" s="39" t="str">
        <f>IF(BF16=0," ",IF(AA38="X","X"," "))</f>
        <v> </v>
      </c>
      <c r="AB16" s="40" t="str">
        <f>IF(BF16=0," ",IF(AB38="X","X"," "))</f>
        <v> </v>
      </c>
      <c r="AC16" s="40" t="str">
        <f>IF(BF16=0," ",IF(AC38="X","X"," "))</f>
        <v> </v>
      </c>
      <c r="AD16" s="40" t="str">
        <f>IF(BF16=0," ",IF(AD38="X","X"," "))</f>
        <v> </v>
      </c>
      <c r="AE16" s="44" t="str">
        <f>IF(BF16=0," ",IF(AE38="X","X"," "))</f>
        <v> </v>
      </c>
      <c r="AF16" s="25" t="str">
        <f>IF(BF16=0," ",IF(AF38="X","X"," "))</f>
        <v> </v>
      </c>
      <c r="AG16" s="40" t="str">
        <f>IF(BF16=0," ",IF(AG38="X","X"," "))</f>
        <v> </v>
      </c>
      <c r="AH16" s="40" t="str">
        <f>IF(BF16=0," ",IF(AH38="X","X"," "))</f>
        <v> </v>
      </c>
      <c r="AI16" s="40" t="str">
        <f>IF(BF16=0," ",IF(AI38="X","X"," "))</f>
        <v> </v>
      </c>
      <c r="AJ16" s="41" t="str">
        <f>IF(BF16=0," ",IF(AJ38="X","X"," "))</f>
        <v> </v>
      </c>
      <c r="AK16" s="39" t="str">
        <f>IF(BF16=0," ",IF(AK38="X","X"," "))</f>
        <v> </v>
      </c>
      <c r="AL16" s="40" t="str">
        <f>IF(BF16=0," ",IF(AL38="X","X"," "))</f>
        <v> </v>
      </c>
      <c r="AM16" s="40" t="str">
        <f>IF(BF16=0," ",IF(AM38="X","X"," "))</f>
        <v> </v>
      </c>
      <c r="AN16" s="40" t="str">
        <f>IF(BF16=0," ",IF(AN38="X","X"," "))</f>
        <v> </v>
      </c>
      <c r="AO16" s="44" t="str">
        <f>IF(BF16=0," ",IF(AO38="X","X"," "))</f>
        <v> </v>
      </c>
      <c r="AP16" s="25" t="str">
        <f>IF(BF16=0," ",IF(AP38="X","X"," "))</f>
        <v> </v>
      </c>
      <c r="AQ16" s="40" t="str">
        <f>IF(BF16=0," ",IF(AQ38="X","X"," "))</f>
        <v> </v>
      </c>
      <c r="AR16" s="40" t="str">
        <f>IF(BF16=0," ",IF(AR38="X","X"," "))</f>
        <v> </v>
      </c>
      <c r="AS16" s="40" t="str">
        <f>IF(BF16=0," ",IF(AS38="X","X"," "))</f>
        <v> </v>
      </c>
      <c r="AT16" s="44" t="str">
        <f>IF(BF16=0," ",IF(AT38="X","X"," "))</f>
        <v> </v>
      </c>
      <c r="AU16" s="47" t="str">
        <f>IF(BF16=0," ",IF(AU38="X","X"," "))</f>
        <v> </v>
      </c>
      <c r="AV16" s="67">
        <f>IF(COUNTIF(AP12:AT36,"X")=0,"",IF(BE16+BF16=1,"DROP",IF(BD16+BE16=0," ",IF(BD16=BE6,"PASS",IF(BD16&gt;0,"PARTIAL","")))))</f>
      </c>
      <c r="AW16" s="68"/>
      <c r="AX16" s="68"/>
      <c r="AY16" s="68"/>
      <c r="AZ16" s="68"/>
      <c r="BA16" s="69"/>
      <c r="BD16" s="22">
        <f t="shared" si="0"/>
        <v>0</v>
      </c>
      <c r="BE16" s="23">
        <f t="shared" si="1"/>
        <v>0</v>
      </c>
      <c r="BF16" s="1">
        <f t="shared" si="2"/>
        <v>0</v>
      </c>
    </row>
    <row r="17" spans="1:58" ht="15" customHeight="1">
      <c r="A17" s="97"/>
      <c r="B17" s="98"/>
      <c r="C17" s="98"/>
      <c r="D17" s="98"/>
      <c r="E17" s="98"/>
      <c r="F17" s="98"/>
      <c r="G17" s="99"/>
      <c r="H17" s="87"/>
      <c r="I17" s="88"/>
      <c r="J17" s="89"/>
      <c r="K17" s="90"/>
      <c r="L17" s="54" t="str">
        <f>IF(BF17=0," ",IF(L38="X","X"," "))</f>
        <v> </v>
      </c>
      <c r="M17" s="55" t="str">
        <f>IF(BF17=0," ",IF(M38="X","X"," "))</f>
        <v> </v>
      </c>
      <c r="N17" s="55" t="str">
        <f>IF(BF17=0," ",IF(N38="X","X"," "))</f>
        <v> </v>
      </c>
      <c r="O17" s="55" t="str">
        <f>IF(BF17=0," ",IF(O38="X","X"," "))</f>
        <v> </v>
      </c>
      <c r="P17" s="56" t="str">
        <f>IF(BF17=0," ",IF(P38="X","X"," "))</f>
        <v> </v>
      </c>
      <c r="Q17" s="57" t="str">
        <f>IF(BF17=0," ",IF(Q38="X","X"," "))</f>
        <v> </v>
      </c>
      <c r="R17" s="55" t="str">
        <f>IF(BF17=0," ",IF(R38="X","X"," "))</f>
        <v> </v>
      </c>
      <c r="S17" s="55" t="str">
        <f>IF(BF17=0," ",IF(S38="X","X"," "))</f>
        <v> </v>
      </c>
      <c r="T17" s="55" t="str">
        <f>IF(BF17=0," ",IF(T38="X","X"," "))</f>
        <v> </v>
      </c>
      <c r="U17" s="58" t="str">
        <f>IF(BF17=0," ",IF(U38="X","X"," "))</f>
        <v> </v>
      </c>
      <c r="V17" s="54" t="str">
        <f>IF(BF17=0," ",IF(V38="X","X"," "))</f>
        <v> </v>
      </c>
      <c r="W17" s="55" t="str">
        <f>IF(BF17=0," ",IF(W38="X","X"," "))</f>
        <v> </v>
      </c>
      <c r="X17" s="55" t="str">
        <f>IF(BF17=0," ",IF(X38="X","X"," "))</f>
        <v> </v>
      </c>
      <c r="Y17" s="55" t="str">
        <f>IF(BF17=0," ",IF(Y38="X","X"," "))</f>
        <v> </v>
      </c>
      <c r="Z17" s="56" t="str">
        <f>IF(BF17=0," ",IF(Z38="X","X"," "))</f>
        <v> </v>
      </c>
      <c r="AA17" s="57" t="str">
        <f>IF(BF17=0," ",IF(AA38="X","X"," "))</f>
        <v> </v>
      </c>
      <c r="AB17" s="55" t="str">
        <f>IF(BF17=0," ",IF(AB38="X","X"," "))</f>
        <v> </v>
      </c>
      <c r="AC17" s="55" t="str">
        <f>IF(BF17=0," ",IF(AC38="X","X"," "))</f>
        <v> </v>
      </c>
      <c r="AD17" s="55" t="str">
        <f>IF(BF17=0," ",IF(AD38="X","X"," "))</f>
        <v> </v>
      </c>
      <c r="AE17" s="58" t="str">
        <f>IF(BF17=0," ",IF(AE38="X","X"," "))</f>
        <v> </v>
      </c>
      <c r="AF17" s="54" t="str">
        <f>IF(BF17=0," ",IF(AF38="X","X"," "))</f>
        <v> </v>
      </c>
      <c r="AG17" s="55" t="str">
        <f>IF(BF17=0," ",IF(AG38="X","X"," "))</f>
        <v> </v>
      </c>
      <c r="AH17" s="55" t="str">
        <f>IF(BF17=0," ",IF(AH38="X","X"," "))</f>
        <v> </v>
      </c>
      <c r="AI17" s="55" t="str">
        <f>IF(BF17=0," ",IF(AI38="X","X"," "))</f>
        <v> </v>
      </c>
      <c r="AJ17" s="56" t="str">
        <f>IF(BF17=0," ",IF(AJ38="X","X"," "))</f>
        <v> </v>
      </c>
      <c r="AK17" s="57" t="str">
        <f>IF(BF17=0," ",IF(AK38="X","X"," "))</f>
        <v> </v>
      </c>
      <c r="AL17" s="55" t="str">
        <f>IF(BF17=0," ",IF(AL38="X","X"," "))</f>
        <v> </v>
      </c>
      <c r="AM17" s="55" t="str">
        <f>IF(BF17=0," ",IF(AM38="X","X"," "))</f>
        <v> </v>
      </c>
      <c r="AN17" s="55" t="str">
        <f>IF(BF17=0," ",IF(AN38="X","X"," "))</f>
        <v> </v>
      </c>
      <c r="AO17" s="58" t="str">
        <f>IF(BF17=0," ",IF(AO38="X","X"," "))</f>
        <v> </v>
      </c>
      <c r="AP17" s="54" t="str">
        <f>IF(BF17=0," ",IF(AP38="X","X"," "))</f>
        <v> </v>
      </c>
      <c r="AQ17" s="55" t="str">
        <f>IF(BF17=0," ",IF(AQ38="X","X"," "))</f>
        <v> </v>
      </c>
      <c r="AR17" s="55" t="str">
        <f>IF(BF17=0," ",IF(AR38="X","X"," "))</f>
        <v> </v>
      </c>
      <c r="AS17" s="55" t="str">
        <f>IF(BF17=0," ",IF(AS38="X","X"," "))</f>
        <v> </v>
      </c>
      <c r="AT17" s="58" t="str">
        <f>IF(BF17=0," ",IF(AT38="X","X"," "))</f>
        <v> </v>
      </c>
      <c r="AU17" s="59" t="str">
        <f>IF(BF17=0," ",IF(AU38="X","X"," "))</f>
        <v> </v>
      </c>
      <c r="AV17" s="70">
        <f>IF(COUNTIF(AP12:AT36,"X")=0,"",IF(BE17+BF17=1,"DROP",IF(BD17+BE17=0," ",IF(BD17=BE6,"PASS",IF(BD17&gt;0,"PARTIAL","")))))</f>
      </c>
      <c r="AW17" s="71"/>
      <c r="AX17" s="71"/>
      <c r="AY17" s="71"/>
      <c r="AZ17" s="71"/>
      <c r="BA17" s="72"/>
      <c r="BD17" s="22">
        <f t="shared" si="0"/>
        <v>0</v>
      </c>
      <c r="BE17" s="23">
        <f t="shared" si="1"/>
        <v>0</v>
      </c>
      <c r="BF17" s="1">
        <f t="shared" si="2"/>
        <v>0</v>
      </c>
    </row>
    <row r="18" spans="1:58" ht="15" customHeight="1">
      <c r="A18" s="91"/>
      <c r="B18" s="92"/>
      <c r="C18" s="92"/>
      <c r="D18" s="92"/>
      <c r="E18" s="92"/>
      <c r="F18" s="92"/>
      <c r="G18" s="93"/>
      <c r="H18" s="79"/>
      <c r="I18" s="80"/>
      <c r="J18" s="81"/>
      <c r="K18" s="82"/>
      <c r="L18" s="24" t="str">
        <f>IF(BF18=0," ",IF(L38="X","X"," "))</f>
        <v> </v>
      </c>
      <c r="M18" s="37" t="str">
        <f>IF(BF18=0," ",IF(M38="X","X"," "))</f>
        <v> </v>
      </c>
      <c r="N18" s="37" t="str">
        <f>IF(BF18=0," ",IF(N38="X","X"," "))</f>
        <v> </v>
      </c>
      <c r="O18" s="37" t="str">
        <f>IF(BF18=0," ",IF(O38="X","X"," "))</f>
        <v> </v>
      </c>
      <c r="P18" s="38" t="str">
        <f>IF(BF18=0," ",IF(P38="X","X"," "))</f>
        <v> </v>
      </c>
      <c r="Q18" s="36" t="str">
        <f>IF(BF18=0," ",IF(Q38="X","X"," "))</f>
        <v> </v>
      </c>
      <c r="R18" s="37" t="str">
        <f>IF(BF18=0," ",IF(R38="X","X"," "))</f>
        <v> </v>
      </c>
      <c r="S18" s="37" t="str">
        <f>IF(BF18=0," ",IF(S38="X","X"," "))</f>
        <v> </v>
      </c>
      <c r="T18" s="37" t="str">
        <f>IF(BF18=0," ",IF(T38="X","X"," "))</f>
        <v> </v>
      </c>
      <c r="U18" s="43" t="str">
        <f>IF(BF18=0," ",IF(U38="X","X"," "))</f>
        <v> </v>
      </c>
      <c r="V18" s="24" t="str">
        <f>IF(BF18=0," ",IF(V38="X","X"," "))</f>
        <v> </v>
      </c>
      <c r="W18" s="37" t="str">
        <f>IF(BF18=0," ",IF(W38="X","X"," "))</f>
        <v> </v>
      </c>
      <c r="X18" s="37" t="str">
        <f>IF(BF18=0," ",IF(X38="X","X"," "))</f>
        <v> </v>
      </c>
      <c r="Y18" s="37" t="str">
        <f>IF(BF18=0," ",IF(Y38="X","X"," "))</f>
        <v> </v>
      </c>
      <c r="Z18" s="38" t="str">
        <f>IF(BF18=0," ",IF(Z38="X","X"," "))</f>
        <v> </v>
      </c>
      <c r="AA18" s="36" t="str">
        <f>IF(BF18=0," ",IF(AA38="X","X"," "))</f>
        <v> </v>
      </c>
      <c r="AB18" s="37" t="str">
        <f>IF(BF18=0," ",IF(AB38="X","X"," "))</f>
        <v> </v>
      </c>
      <c r="AC18" s="37" t="str">
        <f>IF(BF18=0," ",IF(AC38="X","X"," "))</f>
        <v> </v>
      </c>
      <c r="AD18" s="37" t="str">
        <f>IF(BF18=0," ",IF(AD38="X","X"," "))</f>
        <v> </v>
      </c>
      <c r="AE18" s="43" t="str">
        <f>IF(BF18=0," ",IF(AE38="X","X"," "))</f>
        <v> </v>
      </c>
      <c r="AF18" s="24" t="str">
        <f>IF(BF18=0," ",IF(AF38="X","X"," "))</f>
        <v> </v>
      </c>
      <c r="AG18" s="37" t="str">
        <f>IF(BF18=0," ",IF(AG38="X","X"," "))</f>
        <v> </v>
      </c>
      <c r="AH18" s="37" t="str">
        <f>IF(BF18=0," ",IF(AH38="X","X"," "))</f>
        <v> </v>
      </c>
      <c r="AI18" s="37" t="str">
        <f>IF(BF18=0," ",IF(AI38="X","X"," "))</f>
        <v> </v>
      </c>
      <c r="AJ18" s="38" t="str">
        <f>IF(BF18=0," ",IF(AJ38="X","X"," "))</f>
        <v> </v>
      </c>
      <c r="AK18" s="36" t="str">
        <f>IF(BF18=0," ",IF(AK38="X","X"," "))</f>
        <v> </v>
      </c>
      <c r="AL18" s="37" t="str">
        <f>IF(BF18=0," ",IF(AL38="X","X"," "))</f>
        <v> </v>
      </c>
      <c r="AM18" s="37" t="str">
        <f>IF(BF18=0," ",IF(AM38="X","X"," "))</f>
        <v> </v>
      </c>
      <c r="AN18" s="37" t="str">
        <f>IF(BF18=0," ",IF(AN38="X","X"," "))</f>
        <v> </v>
      </c>
      <c r="AO18" s="43" t="str">
        <f>IF(BF18=0," ",IF(AO38="X","X"," "))</f>
        <v> </v>
      </c>
      <c r="AP18" s="24" t="str">
        <f>IF(BF18=0," ",IF(AP38="X","X"," "))</f>
        <v> </v>
      </c>
      <c r="AQ18" s="37" t="str">
        <f>IF(BF18=0," ",IF(AQ38="X","X"," "))</f>
        <v> </v>
      </c>
      <c r="AR18" s="37" t="str">
        <f>IF(BF18=0," ",IF(AR38="X","X"," "))</f>
        <v> </v>
      </c>
      <c r="AS18" s="37" t="str">
        <f>IF(BF18=0," ",IF(AS38="X","X"," "))</f>
        <v> </v>
      </c>
      <c r="AT18" s="43" t="str">
        <f>IF(BF18=0," ",IF(AT38="X","X"," "))</f>
        <v> </v>
      </c>
      <c r="AU18" s="46" t="str">
        <f>IF(BF18=0," ",IF(AU38="X","X"," "))</f>
        <v> </v>
      </c>
      <c r="AV18" s="64">
        <f>IF(COUNTIF(AP12:AT36,"X")=0,"",IF(BE18+BF18=1,"DROP",IF(BD18+BE18=0," ",IF(BD18=BE6,"PASS",IF(BD18&gt;0,"PARTIAL","")))))</f>
      </c>
      <c r="AW18" s="65"/>
      <c r="AX18" s="65"/>
      <c r="AY18" s="65"/>
      <c r="AZ18" s="65"/>
      <c r="BA18" s="66"/>
      <c r="BD18" s="22">
        <f t="shared" si="0"/>
        <v>0</v>
      </c>
      <c r="BE18" s="23">
        <f t="shared" si="1"/>
        <v>0</v>
      </c>
      <c r="BF18" s="1">
        <f t="shared" si="2"/>
        <v>0</v>
      </c>
    </row>
    <row r="19" spans="1:58" ht="15" customHeight="1">
      <c r="A19" s="91"/>
      <c r="B19" s="92"/>
      <c r="C19" s="92"/>
      <c r="D19" s="92"/>
      <c r="E19" s="92"/>
      <c r="F19" s="92"/>
      <c r="G19" s="93"/>
      <c r="H19" s="79"/>
      <c r="I19" s="80"/>
      <c r="J19" s="81"/>
      <c r="K19" s="82"/>
      <c r="L19" s="24" t="str">
        <f>IF(BF19=0," ",IF(L38="X","X"," "))</f>
        <v> </v>
      </c>
      <c r="M19" s="37" t="str">
        <f>IF(BF19=0," ",IF(M38="X","X"," "))</f>
        <v> </v>
      </c>
      <c r="N19" s="37" t="str">
        <f>IF(BF19=0," ",IF(N38="X","X"," "))</f>
        <v> </v>
      </c>
      <c r="O19" s="37" t="str">
        <f>IF(BF19=0," ",IF(O38="X","X"," "))</f>
        <v> </v>
      </c>
      <c r="P19" s="38" t="str">
        <f>IF(BF19=0," ",IF(P38="X","X"," "))</f>
        <v> </v>
      </c>
      <c r="Q19" s="36" t="str">
        <f>IF(BF19=0," ",IF(Q38="X","X"," "))</f>
        <v> </v>
      </c>
      <c r="R19" s="37" t="str">
        <f>IF(BF19=0," ",IF(R38="X","X"," "))</f>
        <v> </v>
      </c>
      <c r="S19" s="37" t="str">
        <f>IF(BF19=0," ",IF(S38="X","X"," "))</f>
        <v> </v>
      </c>
      <c r="T19" s="37" t="str">
        <f>IF(BF19=0," ",IF(T38="X","X"," "))</f>
        <v> </v>
      </c>
      <c r="U19" s="43" t="str">
        <f>IF(BF19=0," ",IF(U38="X","X"," "))</f>
        <v> </v>
      </c>
      <c r="V19" s="24" t="str">
        <f>IF(BF19=0," ",IF(V38="X","X"," "))</f>
        <v> </v>
      </c>
      <c r="W19" s="37" t="str">
        <f>IF(BF19=0," ",IF(W38="X","X"," "))</f>
        <v> </v>
      </c>
      <c r="X19" s="37" t="str">
        <f>IF(BF19=0," ",IF(X38="X","X"," "))</f>
        <v> </v>
      </c>
      <c r="Y19" s="37" t="str">
        <f>IF(BF19=0," ",IF(Y38="X","X"," "))</f>
        <v> </v>
      </c>
      <c r="Z19" s="38" t="str">
        <f>IF(BF19=0," ",IF(Z38="X","X"," "))</f>
        <v> </v>
      </c>
      <c r="AA19" s="36" t="str">
        <f>IF(BF19=0," ",IF(AA38="X","X"," "))</f>
        <v> </v>
      </c>
      <c r="AB19" s="37" t="str">
        <f>IF(BF19=0," ",IF(AB38="X","X"," "))</f>
        <v> </v>
      </c>
      <c r="AC19" s="37" t="str">
        <f>IF(BF19=0," ",IF(AC38="X","X"," "))</f>
        <v> </v>
      </c>
      <c r="AD19" s="37" t="str">
        <f>IF(BF19=0," ",IF(AD38="X","X"," "))</f>
        <v> </v>
      </c>
      <c r="AE19" s="43" t="str">
        <f>IF(BF19=0," ",IF(AE38="X","X"," "))</f>
        <v> </v>
      </c>
      <c r="AF19" s="24" t="str">
        <f>IF(BF19=0," ",IF(AF38="X","X"," "))</f>
        <v> </v>
      </c>
      <c r="AG19" s="37" t="str">
        <f>IF(BF19=0," ",IF(AG38="X","X"," "))</f>
        <v> </v>
      </c>
      <c r="AH19" s="37" t="str">
        <f>IF(BF19=0," ",IF(AH38="X","X"," "))</f>
        <v> </v>
      </c>
      <c r="AI19" s="37" t="str">
        <f>IF(BF19=0," ",IF(AI38="X","X"," "))</f>
        <v> </v>
      </c>
      <c r="AJ19" s="38" t="str">
        <f>IF(BF19=0," ",IF(AJ38="X","X"," "))</f>
        <v> </v>
      </c>
      <c r="AK19" s="36" t="str">
        <f>IF(BF19=0," ",IF(AK38="X","X"," "))</f>
        <v> </v>
      </c>
      <c r="AL19" s="37" t="str">
        <f>IF(BF19=0," ",IF(AL38="X","X"," "))</f>
        <v> </v>
      </c>
      <c r="AM19" s="37" t="str">
        <f>IF(BF19=0," ",IF(AM38="X","X"," "))</f>
        <v> </v>
      </c>
      <c r="AN19" s="37" t="str">
        <f>IF(BF19=0," ",IF(AN38="X","X"," "))</f>
        <v> </v>
      </c>
      <c r="AO19" s="43" t="str">
        <f>IF(BF19=0," ",IF(AO38="X","X"," "))</f>
        <v> </v>
      </c>
      <c r="AP19" s="24" t="str">
        <f>IF(BF19=0," ",IF(AP38="X","X"," "))</f>
        <v> </v>
      </c>
      <c r="AQ19" s="37" t="str">
        <f>IF(BF19=0," ",IF(AQ38="X","X"," "))</f>
        <v> </v>
      </c>
      <c r="AR19" s="37" t="str">
        <f>IF(BF19=0," ",IF(AR38="X","X"," "))</f>
        <v> </v>
      </c>
      <c r="AS19" s="37" t="str">
        <f>IF(BF19=0," ",IF(AS38="X","X"," "))</f>
        <v> </v>
      </c>
      <c r="AT19" s="43" t="str">
        <f>IF(BF19=0," ",IF(AT38="X","X"," "))</f>
        <v> </v>
      </c>
      <c r="AU19" s="46" t="str">
        <f>IF(BF19=0," ",IF(AU38="X","X"," "))</f>
        <v> </v>
      </c>
      <c r="AV19" s="64">
        <f>IF(COUNTIF(AP12:AT36,"X")=0,"",IF(BE19+BF19=1,"DROP",IF(BD19+BE19=0," ",IF(BD19=BE6,"PASS",IF(BD19&gt;0,"PARTIAL","")))))</f>
      </c>
      <c r="AW19" s="65"/>
      <c r="AX19" s="65"/>
      <c r="AY19" s="65"/>
      <c r="AZ19" s="65"/>
      <c r="BA19" s="66"/>
      <c r="BD19" s="22">
        <f t="shared" si="0"/>
        <v>0</v>
      </c>
      <c r="BE19" s="23">
        <f t="shared" si="1"/>
        <v>0</v>
      </c>
      <c r="BF19" s="1">
        <f t="shared" si="2"/>
        <v>0</v>
      </c>
    </row>
    <row r="20" spans="1:58" ht="15" customHeight="1">
      <c r="A20" s="91"/>
      <c r="B20" s="92"/>
      <c r="C20" s="92"/>
      <c r="D20" s="92"/>
      <c r="E20" s="92"/>
      <c r="F20" s="92"/>
      <c r="G20" s="93"/>
      <c r="H20" s="79"/>
      <c r="I20" s="80"/>
      <c r="J20" s="81"/>
      <c r="K20" s="82"/>
      <c r="L20" s="24" t="str">
        <f>IF(BF20=0," ",IF(L38="X","X"," "))</f>
        <v> </v>
      </c>
      <c r="M20" s="37" t="str">
        <f>IF(BF20=0," ",IF(M38="X","X"," "))</f>
        <v> </v>
      </c>
      <c r="N20" s="37" t="str">
        <f>IF(BF20=0," ",IF(N38="X","X"," "))</f>
        <v> </v>
      </c>
      <c r="O20" s="37" t="str">
        <f>IF(BF20=0," ",IF(O38="X","X"," "))</f>
        <v> </v>
      </c>
      <c r="P20" s="38" t="str">
        <f>IF(BF20=0," ",IF(P38="X","X"," "))</f>
        <v> </v>
      </c>
      <c r="Q20" s="36" t="str">
        <f>IF(BF20=0," ",IF(Q38="X","X"," "))</f>
        <v> </v>
      </c>
      <c r="R20" s="37" t="str">
        <f>IF(BF20=0," ",IF(R38="X","X"," "))</f>
        <v> </v>
      </c>
      <c r="S20" s="37" t="str">
        <f>IF(BF20=0," ",IF(S38="X","X"," "))</f>
        <v> </v>
      </c>
      <c r="T20" s="37" t="str">
        <f>IF(BF20=0," ",IF(T38="X","X"," "))</f>
        <v> </v>
      </c>
      <c r="U20" s="43" t="str">
        <f>IF(BF20=0," ",IF(U38="X","X"," "))</f>
        <v> </v>
      </c>
      <c r="V20" s="24" t="str">
        <f>IF(BF20=0," ",IF(V38="X","X"," "))</f>
        <v> </v>
      </c>
      <c r="W20" s="37" t="str">
        <f>IF(BF20=0," ",IF(W38="X","X"," "))</f>
        <v> </v>
      </c>
      <c r="X20" s="37" t="str">
        <f>IF(BF20=0," ",IF(X38="X","X"," "))</f>
        <v> </v>
      </c>
      <c r="Y20" s="37" t="str">
        <f>IF(BF20=0," ",IF(Y38="X","X"," "))</f>
        <v> </v>
      </c>
      <c r="Z20" s="38" t="str">
        <f>IF(BF20=0," ",IF(Z38="X","X"," "))</f>
        <v> </v>
      </c>
      <c r="AA20" s="36" t="str">
        <f>IF(BF20=0," ",IF(AA38="X","X"," "))</f>
        <v> </v>
      </c>
      <c r="AB20" s="37" t="str">
        <f>IF(BF20=0," ",IF(AB38="X","X"," "))</f>
        <v> </v>
      </c>
      <c r="AC20" s="37" t="str">
        <f>IF(BF20=0," ",IF(AC38="X","X"," "))</f>
        <v> </v>
      </c>
      <c r="AD20" s="37" t="str">
        <f>IF(BF20=0," ",IF(AD38="X","X"," "))</f>
        <v> </v>
      </c>
      <c r="AE20" s="43" t="str">
        <f>IF(BF20=0," ",IF(AE38="X","X"," "))</f>
        <v> </v>
      </c>
      <c r="AF20" s="24" t="str">
        <f>IF(BF20=0," ",IF(AF38="X","X"," "))</f>
        <v> </v>
      </c>
      <c r="AG20" s="37" t="str">
        <f>IF(BF20=0," ",IF(AG38="X","X"," "))</f>
        <v> </v>
      </c>
      <c r="AH20" s="37" t="str">
        <f>IF(BF20=0," ",IF(AH38="X","X"," "))</f>
        <v> </v>
      </c>
      <c r="AI20" s="37" t="str">
        <f>IF(BF20=0," ",IF(AI38="X","X"," "))</f>
        <v> </v>
      </c>
      <c r="AJ20" s="38" t="str">
        <f>IF(BF20=0," ",IF(AJ38="X","X"," "))</f>
        <v> </v>
      </c>
      <c r="AK20" s="36" t="str">
        <f>IF(BF20=0," ",IF(AK38="X","X"," "))</f>
        <v> </v>
      </c>
      <c r="AL20" s="37" t="str">
        <f>IF(BF20=0," ",IF(AL38="X","X"," "))</f>
        <v> </v>
      </c>
      <c r="AM20" s="37" t="str">
        <f>IF(BF20=0," ",IF(AM38="X","X"," "))</f>
        <v> </v>
      </c>
      <c r="AN20" s="37" t="str">
        <f>IF(BF20=0," ",IF(AN38="X","X"," "))</f>
        <v> </v>
      </c>
      <c r="AO20" s="43" t="str">
        <f>IF(BF20=0," ",IF(AO38="X","X"," "))</f>
        <v> </v>
      </c>
      <c r="AP20" s="24" t="str">
        <f>IF(BF20=0," ",IF(AP38="X","X"," "))</f>
        <v> </v>
      </c>
      <c r="AQ20" s="37" t="str">
        <f>IF(BF20=0," ",IF(AQ38="X","X"," "))</f>
        <v> </v>
      </c>
      <c r="AR20" s="37" t="str">
        <f>IF(BF20=0," ",IF(AR38="X","X"," "))</f>
        <v> </v>
      </c>
      <c r="AS20" s="37" t="str">
        <f>IF(BF20=0," ",IF(AS38="X","X"," "))</f>
        <v> </v>
      </c>
      <c r="AT20" s="43" t="str">
        <f>IF(BF20=0," ",IF(AT38="X","X"," "))</f>
        <v> </v>
      </c>
      <c r="AU20" s="46" t="str">
        <f>IF(BF20=0," ",IF(AU38="X","X"," "))</f>
        <v> </v>
      </c>
      <c r="AV20" s="64">
        <f>IF(COUNTIF(AP12:AT36,"X")=0,"",IF(BE20+BF20=1,"DROP",IF(BD20+BE20=0," ",IF(BD20=BE6,"PASS",IF(BD20&gt;0,"PARTIAL","")))))</f>
      </c>
      <c r="AW20" s="65"/>
      <c r="AX20" s="65"/>
      <c r="AY20" s="65"/>
      <c r="AZ20" s="65"/>
      <c r="BA20" s="66"/>
      <c r="BD20" s="22">
        <f t="shared" si="0"/>
        <v>0</v>
      </c>
      <c r="BE20" s="23">
        <f t="shared" si="1"/>
        <v>0</v>
      </c>
      <c r="BF20" s="1">
        <f t="shared" si="2"/>
        <v>0</v>
      </c>
    </row>
    <row r="21" spans="1:58" ht="15" customHeight="1" thickBot="1">
      <c r="A21" s="94"/>
      <c r="B21" s="95"/>
      <c r="C21" s="95"/>
      <c r="D21" s="95"/>
      <c r="E21" s="95"/>
      <c r="F21" s="95"/>
      <c r="G21" s="96"/>
      <c r="H21" s="83"/>
      <c r="I21" s="84"/>
      <c r="J21" s="85"/>
      <c r="K21" s="86"/>
      <c r="L21" s="48" t="str">
        <f>IF(BF21=0," ",IF(L38="X","X"," "))</f>
        <v> </v>
      </c>
      <c r="M21" s="49" t="str">
        <f>IF(BF21=0," ",IF(M38="X","X"," "))</f>
        <v> </v>
      </c>
      <c r="N21" s="49" t="str">
        <f>IF(BF21=0," ",IF(N38="X","X"," "))</f>
        <v> </v>
      </c>
      <c r="O21" s="49" t="str">
        <f>IF(BF21=0," ",IF(O38="X","X"," "))</f>
        <v> </v>
      </c>
      <c r="P21" s="50" t="str">
        <f>IF(BF21=0," ",IF(P38="X","X"," "))</f>
        <v> </v>
      </c>
      <c r="Q21" s="51" t="str">
        <f>IF(BF21=0," ",IF(Q38="X","X"," "))</f>
        <v> </v>
      </c>
      <c r="R21" s="49" t="str">
        <f>IF(BF21=0," ",IF(R38="X","X"," "))</f>
        <v> </v>
      </c>
      <c r="S21" s="49" t="str">
        <f>IF(BF21=0," ",IF(S38="X","X"," "))</f>
        <v> </v>
      </c>
      <c r="T21" s="49" t="str">
        <f>IF(BF21=0," ",IF(T38="X","X"," "))</f>
        <v> </v>
      </c>
      <c r="U21" s="52" t="str">
        <f>IF(BF21=0," ",IF(U38="X","X"," "))</f>
        <v> </v>
      </c>
      <c r="V21" s="48" t="str">
        <f>IF(BF21=0," ",IF(V38="X","X"," "))</f>
        <v> </v>
      </c>
      <c r="W21" s="49" t="str">
        <f>IF(BF21=0," ",IF(W38="X","X"," "))</f>
        <v> </v>
      </c>
      <c r="X21" s="49" t="str">
        <f>IF(BF21=0," ",IF(X38="X","X"," "))</f>
        <v> </v>
      </c>
      <c r="Y21" s="49" t="str">
        <f>IF(BF21=0," ",IF(Y38="X","X"," "))</f>
        <v> </v>
      </c>
      <c r="Z21" s="50" t="str">
        <f>IF(BF21=0," ",IF(Z38="X","X"," "))</f>
        <v> </v>
      </c>
      <c r="AA21" s="51" t="str">
        <f>IF(BF21=0," ",IF(AA38="X","X"," "))</f>
        <v> </v>
      </c>
      <c r="AB21" s="49" t="str">
        <f>IF(BF21=0," ",IF(AB38="X","X"," "))</f>
        <v> </v>
      </c>
      <c r="AC21" s="49" t="str">
        <f>IF(BF21=0," ",IF(AC38="X","X"," "))</f>
        <v> </v>
      </c>
      <c r="AD21" s="49" t="str">
        <f>IF(BF21=0," ",IF(AD38="X","X"," "))</f>
        <v> </v>
      </c>
      <c r="AE21" s="52" t="str">
        <f>IF(BF21=0," ",IF(AE38="X","X"," "))</f>
        <v> </v>
      </c>
      <c r="AF21" s="48" t="str">
        <f>IF(BF21=0," ",IF(AF38="X","X"," "))</f>
        <v> </v>
      </c>
      <c r="AG21" s="49" t="str">
        <f>IF(BF21=0," ",IF(AG38="X","X"," "))</f>
        <v> </v>
      </c>
      <c r="AH21" s="49" t="str">
        <f>IF(BF21=0," ",IF(AH38="X","X"," "))</f>
        <v> </v>
      </c>
      <c r="AI21" s="49" t="str">
        <f>IF(BF21=0," ",IF(AI38="X","X"," "))</f>
        <v> </v>
      </c>
      <c r="AJ21" s="50" t="str">
        <f>IF(BF21=0," ",IF(AJ38="X","X"," "))</f>
        <v> </v>
      </c>
      <c r="AK21" s="51" t="str">
        <f>IF(BF21=0," ",IF(AK38="X","X"," "))</f>
        <v> </v>
      </c>
      <c r="AL21" s="49" t="str">
        <f>IF(BF21=0," ",IF(AL38="X","X"," "))</f>
        <v> </v>
      </c>
      <c r="AM21" s="49" t="str">
        <f>IF(BF21=0," ",IF(AM38="X","X"," "))</f>
        <v> </v>
      </c>
      <c r="AN21" s="49" t="str">
        <f>IF(BF21=0," ",IF(AN38="X","X"," "))</f>
        <v> </v>
      </c>
      <c r="AO21" s="52" t="str">
        <f>IF(BF21=0," ",IF(AO38="X","X"," "))</f>
        <v> </v>
      </c>
      <c r="AP21" s="48" t="str">
        <f>IF(BF21=0," ",IF(AP38="X","X"," "))</f>
        <v> </v>
      </c>
      <c r="AQ21" s="49" t="str">
        <f>IF(BF21=0," ",IF(AQ38="X","X"," "))</f>
        <v> </v>
      </c>
      <c r="AR21" s="49" t="str">
        <f>IF(BF21=0," ",IF(AR38="X","X"," "))</f>
        <v> </v>
      </c>
      <c r="AS21" s="49" t="str">
        <f>IF(BF21=0," ",IF(AS38="X","X"," "))</f>
        <v> </v>
      </c>
      <c r="AT21" s="52" t="str">
        <f>IF(BF21=0," ",IF(AT38="X","X"," "))</f>
        <v> </v>
      </c>
      <c r="AU21" s="53" t="str">
        <f>IF(BF21=0," ",IF(AU38="X","X"," "))</f>
        <v> </v>
      </c>
      <c r="AV21" s="67">
        <f>IF(COUNTIF(AP12:AT36,"X")=0,"",IF(BE21+BF21=1,"DROP",IF(BD21+BE21=0," ",IF(BD21=BE6,"PASS",IF(BD21&gt;0,"PARTIAL","")))))</f>
      </c>
      <c r="AW21" s="68"/>
      <c r="AX21" s="68"/>
      <c r="AY21" s="68"/>
      <c r="AZ21" s="68"/>
      <c r="BA21" s="69"/>
      <c r="BD21" s="22">
        <f t="shared" si="0"/>
        <v>0</v>
      </c>
      <c r="BE21" s="23">
        <f t="shared" si="1"/>
        <v>0</v>
      </c>
      <c r="BF21" s="1">
        <f t="shared" si="2"/>
        <v>0</v>
      </c>
    </row>
    <row r="22" spans="1:58" ht="15" customHeight="1">
      <c r="A22" s="97"/>
      <c r="B22" s="98"/>
      <c r="C22" s="98"/>
      <c r="D22" s="98"/>
      <c r="E22" s="98"/>
      <c r="F22" s="98"/>
      <c r="G22" s="99"/>
      <c r="H22" s="87"/>
      <c r="I22" s="88"/>
      <c r="J22" s="89"/>
      <c r="K22" s="90"/>
      <c r="L22" s="32" t="str">
        <f>IF(BF22=0," ",IF(L38="X","X"," "))</f>
        <v> </v>
      </c>
      <c r="M22" s="34" t="str">
        <f>IF(BF22=0," ",IF(M38="X","X"," "))</f>
        <v> </v>
      </c>
      <c r="N22" s="34" t="str">
        <f>IF(BF22=0," ",IF(N38="X","X"," "))</f>
        <v> </v>
      </c>
      <c r="O22" s="34" t="str">
        <f>IF(BF22=0," ",IF(O38="X","X"," "))</f>
        <v> </v>
      </c>
      <c r="P22" s="35" t="str">
        <f>IF(BF22=0," ",IF(P38="X","X"," "))</f>
        <v> </v>
      </c>
      <c r="Q22" s="33" t="str">
        <f>IF(BF22=0," ",IF(Q38="X","X"," "))</f>
        <v> </v>
      </c>
      <c r="R22" s="34" t="str">
        <f>IF(BF22=0," ",IF(R38="X","X"," "))</f>
        <v> </v>
      </c>
      <c r="S22" s="34" t="str">
        <f>IF(BF22=0," ",IF(S38="X","X"," "))</f>
        <v> </v>
      </c>
      <c r="T22" s="34" t="str">
        <f>IF(BF22=0," ",IF(T38="X","X"," "))</f>
        <v> </v>
      </c>
      <c r="U22" s="42" t="str">
        <f>IF(BF22=0," ",IF(U38="X","X"," "))</f>
        <v> </v>
      </c>
      <c r="V22" s="32" t="str">
        <f>IF(BF22=0," ",IF(V38="X","X"," "))</f>
        <v> </v>
      </c>
      <c r="W22" s="34" t="str">
        <f>IF(BF22=0," ",IF(W38="X","X"," "))</f>
        <v> </v>
      </c>
      <c r="X22" s="34" t="str">
        <f>IF(BF22=0," ",IF(X38="X","X"," "))</f>
        <v> </v>
      </c>
      <c r="Y22" s="34" t="str">
        <f>IF(BF22=0," ",IF(Y38="X","X"," "))</f>
        <v> </v>
      </c>
      <c r="Z22" s="35" t="str">
        <f>IF(BF22=0," ",IF(Z38="X","X"," "))</f>
        <v> </v>
      </c>
      <c r="AA22" s="33" t="str">
        <f>IF(BF22=0," ",IF(AA38="X","X"," "))</f>
        <v> </v>
      </c>
      <c r="AB22" s="34" t="str">
        <f>IF(BF22=0," ",IF(AB38="X","X"," "))</f>
        <v> </v>
      </c>
      <c r="AC22" s="34" t="str">
        <f>IF(BF22=0," ",IF(AC38="X","X"," "))</f>
        <v> </v>
      </c>
      <c r="AD22" s="34" t="str">
        <f>IF(BF22=0," ",IF(AD38="X","X"," "))</f>
        <v> </v>
      </c>
      <c r="AE22" s="42" t="str">
        <f>IF(BF22=0," ",IF(AE38="X","X"," "))</f>
        <v> </v>
      </c>
      <c r="AF22" s="32" t="str">
        <f>IF(BF22=0," ",IF(AF38="X","X"," "))</f>
        <v> </v>
      </c>
      <c r="AG22" s="34" t="str">
        <f>IF(BF22=0," ",IF(AG38="X","X"," "))</f>
        <v> </v>
      </c>
      <c r="AH22" s="34" t="str">
        <f>IF(BF22=0," ",IF(AH38="X","X"," "))</f>
        <v> </v>
      </c>
      <c r="AI22" s="34" t="str">
        <f>IF(BF22=0," ",IF(AI38="X","X"," "))</f>
        <v> </v>
      </c>
      <c r="AJ22" s="35" t="str">
        <f>IF(BF22=0," ",IF(AJ38="X","X"," "))</f>
        <v> </v>
      </c>
      <c r="AK22" s="33" t="str">
        <f>IF(BF22=0," ",IF(AK38="X","X"," "))</f>
        <v> </v>
      </c>
      <c r="AL22" s="34" t="str">
        <f>IF(BF22=0," ",IF(AL38="X","X"," "))</f>
        <v> </v>
      </c>
      <c r="AM22" s="34" t="str">
        <f>IF(BF22=0," ",IF(AM38="X","X"," "))</f>
        <v> </v>
      </c>
      <c r="AN22" s="34" t="str">
        <f>IF(BF22=0," ",IF(AN38="X","X"," "))</f>
        <v> </v>
      </c>
      <c r="AO22" s="42" t="str">
        <f>IF(BF22=0," ",IF(AO38="X","X"," "))</f>
        <v> </v>
      </c>
      <c r="AP22" s="32" t="str">
        <f>IF(BF22=0," ",IF(AP38="X","X"," "))</f>
        <v> </v>
      </c>
      <c r="AQ22" s="34" t="str">
        <f>IF(BF22=0," ",IF(AQ38="X","X"," "))</f>
        <v> </v>
      </c>
      <c r="AR22" s="34" t="str">
        <f>IF(BF22=0," ",IF(AR38="X","X"," "))</f>
        <v> </v>
      </c>
      <c r="AS22" s="34" t="str">
        <f>IF(BF22=0," ",IF(AS38="X","X"," "))</f>
        <v> </v>
      </c>
      <c r="AT22" s="42" t="str">
        <f>IF(BF22=0," ",IF(AT38="X","X"," "))</f>
        <v> </v>
      </c>
      <c r="AU22" s="45" t="str">
        <f>IF(BF22=0," ",IF(AU38="X","X"," "))</f>
        <v> </v>
      </c>
      <c r="AV22" s="70">
        <f>IF(COUNTIF(AP12:AT36,"X")=0,"",IF(BE22+BF22=1,"DROP",IF(BD22+BE22=0," ",IF(BD22=BE6,"PASS",IF(BD22&gt;0,"PARTIAL","")))))</f>
      </c>
      <c r="AW22" s="71"/>
      <c r="AX22" s="71"/>
      <c r="AY22" s="71"/>
      <c r="AZ22" s="71"/>
      <c r="BA22" s="72"/>
      <c r="BD22" s="22">
        <f t="shared" si="0"/>
        <v>0</v>
      </c>
      <c r="BE22" s="23">
        <f t="shared" si="1"/>
        <v>0</v>
      </c>
      <c r="BF22" s="1">
        <f t="shared" si="2"/>
        <v>0</v>
      </c>
    </row>
    <row r="23" spans="1:58" ht="15" customHeight="1">
      <c r="A23" s="91"/>
      <c r="B23" s="92"/>
      <c r="C23" s="92"/>
      <c r="D23" s="92"/>
      <c r="E23" s="92"/>
      <c r="F23" s="92"/>
      <c r="G23" s="93"/>
      <c r="H23" s="79"/>
      <c r="I23" s="80"/>
      <c r="J23" s="81"/>
      <c r="K23" s="82"/>
      <c r="L23" s="24" t="str">
        <f>IF(BF23=0," ",IF(L38="X","X"," "))</f>
        <v> </v>
      </c>
      <c r="M23" s="37" t="str">
        <f>IF(BF23=0," ",IF(M38="X","X"," "))</f>
        <v> </v>
      </c>
      <c r="N23" s="37" t="str">
        <f>IF(BF23=0," ",IF(N38="X","X"," "))</f>
        <v> </v>
      </c>
      <c r="O23" s="37" t="str">
        <f>IF(BF23=0," ",IF(O38="X","X"," "))</f>
        <v> </v>
      </c>
      <c r="P23" s="38" t="str">
        <f>IF(BF23=0," ",IF(P38="X","X"," "))</f>
        <v> </v>
      </c>
      <c r="Q23" s="36" t="str">
        <f>IF(BF23=0," ",IF(Q38="X","X"," "))</f>
        <v> </v>
      </c>
      <c r="R23" s="37" t="str">
        <f>IF(BF23=0," ",IF(R38="X","X"," "))</f>
        <v> </v>
      </c>
      <c r="S23" s="37" t="str">
        <f>IF(BF23=0," ",IF(S38="X","X"," "))</f>
        <v> </v>
      </c>
      <c r="T23" s="37" t="str">
        <f>IF(BF23=0," ",IF(T38="X","X"," "))</f>
        <v> </v>
      </c>
      <c r="U23" s="43" t="str">
        <f>IF(BF23=0," ",IF(U38="X","X"," "))</f>
        <v> </v>
      </c>
      <c r="V23" s="24" t="str">
        <f>IF(BF23=0," ",IF(V38="X","X"," "))</f>
        <v> </v>
      </c>
      <c r="W23" s="37" t="str">
        <f>IF(BF23=0," ",IF(W38="X","X"," "))</f>
        <v> </v>
      </c>
      <c r="X23" s="37" t="str">
        <f>IF(BF23=0," ",IF(X38="X","X"," "))</f>
        <v> </v>
      </c>
      <c r="Y23" s="37" t="str">
        <f>IF(BF23=0," ",IF(Y38="X","X"," "))</f>
        <v> </v>
      </c>
      <c r="Z23" s="38" t="str">
        <f>IF(BF23=0," ",IF(Z38="X","X"," "))</f>
        <v> </v>
      </c>
      <c r="AA23" s="36" t="str">
        <f>IF(BF23=0," ",IF(AA38="X","X"," "))</f>
        <v> </v>
      </c>
      <c r="AB23" s="37" t="str">
        <f>IF(BF23=0," ",IF(AB38="X","X"," "))</f>
        <v> </v>
      </c>
      <c r="AC23" s="37" t="str">
        <f>IF(BF23=0," ",IF(AC38="X","X"," "))</f>
        <v> </v>
      </c>
      <c r="AD23" s="37" t="str">
        <f>IF(BF23=0," ",IF(AD38="X","X"," "))</f>
        <v> </v>
      </c>
      <c r="AE23" s="43" t="str">
        <f>IF(BF23=0," ",IF(AE38="X","X"," "))</f>
        <v> </v>
      </c>
      <c r="AF23" s="24" t="str">
        <f>IF(BF23=0," ",IF(AF38="X","X"," "))</f>
        <v> </v>
      </c>
      <c r="AG23" s="37" t="str">
        <f>IF(BF23=0," ",IF(AG38="X","X"," "))</f>
        <v> </v>
      </c>
      <c r="AH23" s="37" t="str">
        <f>IF(BF23=0," ",IF(AH38="X","X"," "))</f>
        <v> </v>
      </c>
      <c r="AI23" s="37" t="str">
        <f>IF(BF23=0," ",IF(AI38="X","X"," "))</f>
        <v> </v>
      </c>
      <c r="AJ23" s="38" t="str">
        <f>IF(BF23=0," ",IF(AJ38="X","X"," "))</f>
        <v> </v>
      </c>
      <c r="AK23" s="36" t="str">
        <f>IF(BF23=0," ",IF(AK38="X","X"," "))</f>
        <v> </v>
      </c>
      <c r="AL23" s="37" t="str">
        <f>IF(BF23=0," ",IF(AL38="X","X"," "))</f>
        <v> </v>
      </c>
      <c r="AM23" s="37" t="str">
        <f>IF(BF23=0," ",IF(AM38="X","X"," "))</f>
        <v> </v>
      </c>
      <c r="AN23" s="37" t="str">
        <f>IF(BF23=0," ",IF(AN38="X","X"," "))</f>
        <v> </v>
      </c>
      <c r="AO23" s="43" t="str">
        <f>IF(BF23=0," ",IF(AO38="X","X"," "))</f>
        <v> </v>
      </c>
      <c r="AP23" s="24" t="str">
        <f>IF(BF23=0," ",IF(AP38="X","X"," "))</f>
        <v> </v>
      </c>
      <c r="AQ23" s="37" t="str">
        <f>IF(BF23=0," ",IF(AQ38="X","X"," "))</f>
        <v> </v>
      </c>
      <c r="AR23" s="37" t="str">
        <f>IF(BF23=0," ",IF(AR38="X","X"," "))</f>
        <v> </v>
      </c>
      <c r="AS23" s="37" t="str">
        <f>IF(BF23=0," ",IF(AS38="X","X"," "))</f>
        <v> </v>
      </c>
      <c r="AT23" s="43" t="str">
        <f>IF(BF23=0," ",IF(AT38="X","X"," "))</f>
        <v> </v>
      </c>
      <c r="AU23" s="46" t="str">
        <f>IF(BF23=0," ",IF(AU38="X","X"," "))</f>
        <v> </v>
      </c>
      <c r="AV23" s="64">
        <f>IF(COUNTIF(AP12:AT36,"X")=0,"",IF(BE23+BF23=1,"DROP",IF(BD23+BE23=0," ",IF(BD23=BE6,"PASS",IF(BD23&gt;0,"PARTIAL","")))))</f>
      </c>
      <c r="AW23" s="65"/>
      <c r="AX23" s="65"/>
      <c r="AY23" s="65"/>
      <c r="AZ23" s="65"/>
      <c r="BA23" s="66"/>
      <c r="BD23" s="22">
        <f t="shared" si="0"/>
        <v>0</v>
      </c>
      <c r="BE23" s="23">
        <f t="shared" si="1"/>
        <v>0</v>
      </c>
      <c r="BF23" s="1">
        <f t="shared" si="2"/>
        <v>0</v>
      </c>
    </row>
    <row r="24" spans="1:58" ht="15" customHeight="1">
      <c r="A24" s="91"/>
      <c r="B24" s="92"/>
      <c r="C24" s="92"/>
      <c r="D24" s="92"/>
      <c r="E24" s="92"/>
      <c r="F24" s="92"/>
      <c r="G24" s="93"/>
      <c r="H24" s="79"/>
      <c r="I24" s="80"/>
      <c r="J24" s="81"/>
      <c r="K24" s="82"/>
      <c r="L24" s="24" t="str">
        <f>IF(BF24=0," ",IF(L38="X","X"," "))</f>
        <v> </v>
      </c>
      <c r="M24" s="37" t="str">
        <f>IF(BF24=0," ",IF(M38="X","X"," "))</f>
        <v> </v>
      </c>
      <c r="N24" s="37" t="str">
        <f>IF(BF24=0," ",IF(N38="X","X"," "))</f>
        <v> </v>
      </c>
      <c r="O24" s="37" t="str">
        <f>IF(BF24=0," ",IF(O38="X","X"," "))</f>
        <v> </v>
      </c>
      <c r="P24" s="38" t="str">
        <f>IF(BF24=0," ",IF(P38="X","X"," "))</f>
        <v> </v>
      </c>
      <c r="Q24" s="36" t="str">
        <f>IF(BF24=0," ",IF(Q38="X","X"," "))</f>
        <v> </v>
      </c>
      <c r="R24" s="37" t="str">
        <f>IF(BF24=0," ",IF(R38="X","X"," "))</f>
        <v> </v>
      </c>
      <c r="S24" s="37" t="str">
        <f>IF(BF24=0," ",IF(S38="X","X"," "))</f>
        <v> </v>
      </c>
      <c r="T24" s="37" t="str">
        <f>IF(BF24=0," ",IF(T38="X","X"," "))</f>
        <v> </v>
      </c>
      <c r="U24" s="43" t="str">
        <f>IF(BF24=0," ",IF(U38="X","X"," "))</f>
        <v> </v>
      </c>
      <c r="V24" s="24" t="str">
        <f>IF(BF24=0," ",IF(V38="X","X"," "))</f>
        <v> </v>
      </c>
      <c r="W24" s="37" t="str">
        <f>IF(BF24=0," ",IF(W38="X","X"," "))</f>
        <v> </v>
      </c>
      <c r="X24" s="37" t="str">
        <f>IF(BF24=0," ",IF(X38="X","X"," "))</f>
        <v> </v>
      </c>
      <c r="Y24" s="37" t="str">
        <f>IF(BF24=0," ",IF(Y38="X","X"," "))</f>
        <v> </v>
      </c>
      <c r="Z24" s="38" t="str">
        <f>IF(BF24=0," ",IF(Z38="X","X"," "))</f>
        <v> </v>
      </c>
      <c r="AA24" s="36" t="str">
        <f>IF(BF24=0," ",IF(AA38="X","X"," "))</f>
        <v> </v>
      </c>
      <c r="AB24" s="37" t="str">
        <f>IF(BF24=0," ",IF(AB38="X","X"," "))</f>
        <v> </v>
      </c>
      <c r="AC24" s="37" t="str">
        <f>IF(BF24=0," ",IF(AC38="X","X"," "))</f>
        <v> </v>
      </c>
      <c r="AD24" s="37" t="str">
        <f>IF(BF24=0," ",IF(AD38="X","X"," "))</f>
        <v> </v>
      </c>
      <c r="AE24" s="43" t="str">
        <f>IF(BF24=0," ",IF(AE38="X","X"," "))</f>
        <v> </v>
      </c>
      <c r="AF24" s="24" t="str">
        <f>IF(BF24=0," ",IF(AF38="X","X"," "))</f>
        <v> </v>
      </c>
      <c r="AG24" s="37" t="str">
        <f>IF(BF24=0," ",IF(AG38="X","X"," "))</f>
        <v> </v>
      </c>
      <c r="AH24" s="37" t="str">
        <f>IF(BF24=0," ",IF(AH38="X","X"," "))</f>
        <v> </v>
      </c>
      <c r="AI24" s="37" t="str">
        <f>IF(BF24=0," ",IF(AI38="X","X"," "))</f>
        <v> </v>
      </c>
      <c r="AJ24" s="38" t="str">
        <f>IF(BF24=0," ",IF(AJ38="X","X"," "))</f>
        <v> </v>
      </c>
      <c r="AK24" s="36" t="str">
        <f>IF(BF24=0," ",IF(AK38="X","X"," "))</f>
        <v> </v>
      </c>
      <c r="AL24" s="37" t="str">
        <f>IF(BF24=0," ",IF(AL38="X","X"," "))</f>
        <v> </v>
      </c>
      <c r="AM24" s="37" t="str">
        <f>IF(BF24=0," ",IF(AM38="X","X"," "))</f>
        <v> </v>
      </c>
      <c r="AN24" s="37" t="str">
        <f>IF(BF24=0," ",IF(AN38="X","X"," "))</f>
        <v> </v>
      </c>
      <c r="AO24" s="43" t="str">
        <f>IF(BF24=0," ",IF(AO38="X","X"," "))</f>
        <v> </v>
      </c>
      <c r="AP24" s="24" t="str">
        <f>IF(BF24=0," ",IF(AP38="X","X"," "))</f>
        <v> </v>
      </c>
      <c r="AQ24" s="37" t="str">
        <f>IF(BF24=0," ",IF(AQ38="X","X"," "))</f>
        <v> </v>
      </c>
      <c r="AR24" s="37" t="str">
        <f>IF(BF24=0," ",IF(AR38="X","X"," "))</f>
        <v> </v>
      </c>
      <c r="AS24" s="37" t="str">
        <f>IF(BF24=0," ",IF(AS38="X","X"," "))</f>
        <v> </v>
      </c>
      <c r="AT24" s="43" t="str">
        <f>IF(BF24=0," ",IF(AT38="X","X"," "))</f>
        <v> </v>
      </c>
      <c r="AU24" s="46" t="str">
        <f>IF(BF24=0," ",IF(AU38="X","X"," "))</f>
        <v> </v>
      </c>
      <c r="AV24" s="64">
        <f>IF(COUNTIF(AP12:AT36,"X")=0,"",IF(BE24+BF24=1,"DROP",IF(BD24+BE24=0," ",IF(BD24=BE6,"PASS",IF(BD24&gt;0,"PARTIAL","")))))</f>
      </c>
      <c r="AW24" s="65"/>
      <c r="AX24" s="65"/>
      <c r="AY24" s="65"/>
      <c r="AZ24" s="65"/>
      <c r="BA24" s="66"/>
      <c r="BD24" s="22">
        <f t="shared" si="0"/>
        <v>0</v>
      </c>
      <c r="BE24" s="23">
        <f t="shared" si="1"/>
        <v>0</v>
      </c>
      <c r="BF24" s="1">
        <f t="shared" si="2"/>
        <v>0</v>
      </c>
    </row>
    <row r="25" spans="1:58" ht="15" customHeight="1">
      <c r="A25" s="91"/>
      <c r="B25" s="92"/>
      <c r="C25" s="92"/>
      <c r="D25" s="92"/>
      <c r="E25" s="92"/>
      <c r="F25" s="92"/>
      <c r="G25" s="93"/>
      <c r="H25" s="79"/>
      <c r="I25" s="80"/>
      <c r="J25" s="81"/>
      <c r="K25" s="82"/>
      <c r="L25" s="24" t="str">
        <f>IF(BF25=0," ",IF(L38="X","X"," "))</f>
        <v> </v>
      </c>
      <c r="M25" s="37" t="str">
        <f>IF(BF25=0," ",IF(M38="X","X"," "))</f>
        <v> </v>
      </c>
      <c r="N25" s="37" t="str">
        <f>IF(BF25=0," ",IF(N38="X","X"," "))</f>
        <v> </v>
      </c>
      <c r="O25" s="37" t="str">
        <f>IF(BF25=0," ",IF(O38="X","X"," "))</f>
        <v> </v>
      </c>
      <c r="P25" s="38" t="str">
        <f>IF(BF25=0," ",IF(P38="X","X"," "))</f>
        <v> </v>
      </c>
      <c r="Q25" s="36" t="str">
        <f>IF(BF25=0," ",IF(Q38="X","X"," "))</f>
        <v> </v>
      </c>
      <c r="R25" s="37" t="str">
        <f>IF(BF25=0," ",IF(R38="X","X"," "))</f>
        <v> </v>
      </c>
      <c r="S25" s="37" t="str">
        <f>IF(BF25=0," ",IF(S38="X","X"," "))</f>
        <v> </v>
      </c>
      <c r="T25" s="37" t="str">
        <f>IF(BF25=0," ",IF(T38="X","X"," "))</f>
        <v> </v>
      </c>
      <c r="U25" s="43" t="str">
        <f>IF(BF25=0," ",IF(U38="X","X"," "))</f>
        <v> </v>
      </c>
      <c r="V25" s="24" t="str">
        <f>IF(BF25=0," ",IF(V38="X","X"," "))</f>
        <v> </v>
      </c>
      <c r="W25" s="37" t="str">
        <f>IF(BF25=0," ",IF(W38="X","X"," "))</f>
        <v> </v>
      </c>
      <c r="X25" s="37" t="str">
        <f>IF(BF25=0," ",IF(X38="X","X"," "))</f>
        <v> </v>
      </c>
      <c r="Y25" s="37" t="str">
        <f>IF(BF25=0," ",IF(Y38="X","X"," "))</f>
        <v> </v>
      </c>
      <c r="Z25" s="38" t="str">
        <f>IF(BF25=0," ",IF(Z38="X","X"," "))</f>
        <v> </v>
      </c>
      <c r="AA25" s="36" t="str">
        <f>IF(BF25=0," ",IF(AA38="X","X"," "))</f>
        <v> </v>
      </c>
      <c r="AB25" s="37" t="str">
        <f>IF(BF25=0," ",IF(AB38="X","X"," "))</f>
        <v> </v>
      </c>
      <c r="AC25" s="37" t="str">
        <f>IF(BF25=0," ",IF(AC38="X","X"," "))</f>
        <v> </v>
      </c>
      <c r="AD25" s="37" t="str">
        <f>IF(BF25=0," ",IF(AD38="X","X"," "))</f>
        <v> </v>
      </c>
      <c r="AE25" s="43" t="str">
        <f>IF(BF25=0," ",IF(AE38="X","X"," "))</f>
        <v> </v>
      </c>
      <c r="AF25" s="24" t="str">
        <f>IF(BF25=0," ",IF(AF38="X","X"," "))</f>
        <v> </v>
      </c>
      <c r="AG25" s="37" t="str">
        <f>IF(BF25=0," ",IF(AG38="X","X"," "))</f>
        <v> </v>
      </c>
      <c r="AH25" s="37" t="str">
        <f>IF(BF25=0," ",IF(AH38="X","X"," "))</f>
        <v> </v>
      </c>
      <c r="AI25" s="37" t="str">
        <f>IF(BF25=0," ",IF(AI38="X","X"," "))</f>
        <v> </v>
      </c>
      <c r="AJ25" s="38" t="str">
        <f>IF(BF25=0," ",IF(AJ38="X","X"," "))</f>
        <v> </v>
      </c>
      <c r="AK25" s="36" t="str">
        <f>IF(BF25=0," ",IF(AK38="X","X"," "))</f>
        <v> </v>
      </c>
      <c r="AL25" s="37" t="str">
        <f>IF(BF25=0," ",IF(AL38="X","X"," "))</f>
        <v> </v>
      </c>
      <c r="AM25" s="37" t="str">
        <f>IF(BF25=0," ",IF(AM38="X","X"," "))</f>
        <v> </v>
      </c>
      <c r="AN25" s="37" t="str">
        <f>IF(BF25=0," ",IF(AN38="X","X"," "))</f>
        <v> </v>
      </c>
      <c r="AO25" s="43" t="str">
        <f>IF(BF25=0," ",IF(AO38="X","X"," "))</f>
        <v> </v>
      </c>
      <c r="AP25" s="24" t="str">
        <f>IF(BF25=0," ",IF(AP38="X","X"," "))</f>
        <v> </v>
      </c>
      <c r="AQ25" s="37" t="str">
        <f>IF(BF25=0," ",IF(AQ38="X","X"," "))</f>
        <v> </v>
      </c>
      <c r="AR25" s="37" t="str">
        <f>IF(BF25=0," ",IF(AR38="X","X"," "))</f>
        <v> </v>
      </c>
      <c r="AS25" s="37" t="str">
        <f>IF(BF25=0," ",IF(AS38="X","X"," "))</f>
        <v> </v>
      </c>
      <c r="AT25" s="43" t="str">
        <f>IF(BF25=0," ",IF(AT38="X","X"," "))</f>
        <v> </v>
      </c>
      <c r="AU25" s="46" t="str">
        <f>IF(BF25=0," ",IF(AU38="X","X"," "))</f>
        <v> </v>
      </c>
      <c r="AV25" s="64">
        <f>IF(COUNTIF(AP12:AT36,"X")=0,"",IF(BE25+BF25=1,"DROP",IF(BD25+BE25=0," ",IF(BD25=BE6,"PASS",IF(BD25&gt;0,"PARTIAL","")))))</f>
      </c>
      <c r="AW25" s="65"/>
      <c r="AX25" s="65"/>
      <c r="AY25" s="65"/>
      <c r="AZ25" s="65"/>
      <c r="BA25" s="66"/>
      <c r="BD25" s="22">
        <f t="shared" si="0"/>
        <v>0</v>
      </c>
      <c r="BE25" s="23">
        <f t="shared" si="1"/>
        <v>0</v>
      </c>
      <c r="BF25" s="1">
        <f t="shared" si="2"/>
        <v>0</v>
      </c>
    </row>
    <row r="26" spans="1:58" ht="15" customHeight="1" thickBot="1">
      <c r="A26" s="94"/>
      <c r="B26" s="95"/>
      <c r="C26" s="95"/>
      <c r="D26" s="95"/>
      <c r="E26" s="95"/>
      <c r="F26" s="95"/>
      <c r="G26" s="96"/>
      <c r="H26" s="83"/>
      <c r="I26" s="84"/>
      <c r="J26" s="85"/>
      <c r="K26" s="86"/>
      <c r="L26" s="25" t="str">
        <f>IF(BF26=0," ",IF(L38="X","X"," "))</f>
        <v> </v>
      </c>
      <c r="M26" s="40" t="str">
        <f>IF(BF26=0," ",IF(M38="X","X"," "))</f>
        <v> </v>
      </c>
      <c r="N26" s="40" t="str">
        <f>IF(BF26=0," ",IF(N38="X","X"," "))</f>
        <v> </v>
      </c>
      <c r="O26" s="40" t="str">
        <f>IF(BF26=0," ",IF(O38="X","X"," "))</f>
        <v> </v>
      </c>
      <c r="P26" s="41" t="str">
        <f>IF(BF26=0," ",IF(P38="X","X"," "))</f>
        <v> </v>
      </c>
      <c r="Q26" s="39" t="str">
        <f>IF(BF26=0," ",IF(Q38="X","X"," "))</f>
        <v> </v>
      </c>
      <c r="R26" s="40" t="str">
        <f>IF(BF26=0," ",IF(R38="X","X"," "))</f>
        <v> </v>
      </c>
      <c r="S26" s="40" t="str">
        <f>IF(BF26=0," ",IF(S38="X","X"," "))</f>
        <v> </v>
      </c>
      <c r="T26" s="40" t="str">
        <f>IF(BF26=0," ",IF(T38="X","X"," "))</f>
        <v> </v>
      </c>
      <c r="U26" s="44" t="str">
        <f>IF(BF26=0," ",IF(U38="X","X"," "))</f>
        <v> </v>
      </c>
      <c r="V26" s="25" t="str">
        <f>IF(BF26=0," ",IF(V38="X","X"," "))</f>
        <v> </v>
      </c>
      <c r="W26" s="40" t="str">
        <f>IF(BF26=0," ",IF(W38="X","X"," "))</f>
        <v> </v>
      </c>
      <c r="X26" s="40" t="str">
        <f>IF(BF26=0," ",IF(X38="X","X"," "))</f>
        <v> </v>
      </c>
      <c r="Y26" s="40" t="str">
        <f>IF(BF26=0," ",IF(Y38="X","X"," "))</f>
        <v> </v>
      </c>
      <c r="Z26" s="41" t="str">
        <f>IF(BF26=0," ",IF(Z38="X","X"," "))</f>
        <v> </v>
      </c>
      <c r="AA26" s="39" t="str">
        <f>IF(BF26=0," ",IF(AA38="X","X"," "))</f>
        <v> </v>
      </c>
      <c r="AB26" s="40" t="str">
        <f>IF(BF26=0," ",IF(AB38="X","X"," "))</f>
        <v> </v>
      </c>
      <c r="AC26" s="40" t="str">
        <f>IF(BF26=0," ",IF(AC38="X","X"," "))</f>
        <v> </v>
      </c>
      <c r="AD26" s="40" t="str">
        <f>IF(BF26=0," ",IF(AD38="X","X"," "))</f>
        <v> </v>
      </c>
      <c r="AE26" s="44" t="str">
        <f>IF(BF26=0," ",IF(AE38="X","X"," "))</f>
        <v> </v>
      </c>
      <c r="AF26" s="25" t="str">
        <f>IF(BF26=0," ",IF(AF38="X","X"," "))</f>
        <v> </v>
      </c>
      <c r="AG26" s="40" t="str">
        <f>IF(BF26=0," ",IF(AG38="X","X"," "))</f>
        <v> </v>
      </c>
      <c r="AH26" s="40" t="str">
        <f>IF(BF26=0," ",IF(AH38="X","X"," "))</f>
        <v> </v>
      </c>
      <c r="AI26" s="40" t="str">
        <f>IF(BF26=0," ",IF(AI38="X","X"," "))</f>
        <v> </v>
      </c>
      <c r="AJ26" s="41" t="str">
        <f>IF(BF26=0," ",IF(AJ38="X","X"," "))</f>
        <v> </v>
      </c>
      <c r="AK26" s="39" t="str">
        <f>IF(BF26=0," ",IF(AK38="X","X"," "))</f>
        <v> </v>
      </c>
      <c r="AL26" s="40" t="str">
        <f>IF(BF26=0," ",IF(AL38="X","X"," "))</f>
        <v> </v>
      </c>
      <c r="AM26" s="40" t="str">
        <f>IF(BF26=0," ",IF(AM38="X","X"," "))</f>
        <v> </v>
      </c>
      <c r="AN26" s="40" t="str">
        <f>IF(BF26=0," ",IF(AN38="X","X"," "))</f>
        <v> </v>
      </c>
      <c r="AO26" s="44" t="str">
        <f>IF(BF26=0," ",IF(AO38="X","X"," "))</f>
        <v> </v>
      </c>
      <c r="AP26" s="25" t="str">
        <f>IF(BF26=0," ",IF(AP38="X","X"," "))</f>
        <v> </v>
      </c>
      <c r="AQ26" s="40" t="str">
        <f>IF(BF26=0," ",IF(AQ38="X","X"," "))</f>
        <v> </v>
      </c>
      <c r="AR26" s="40" t="str">
        <f>IF(BF26=0," ",IF(AR38="X","X"," "))</f>
        <v> </v>
      </c>
      <c r="AS26" s="40" t="str">
        <f>IF(BF26=0," ",IF(AS38="X","X"," "))</f>
        <v> </v>
      </c>
      <c r="AT26" s="44" t="str">
        <f>IF(BF26=0," ",IF(AT38="X","X"," "))</f>
        <v> </v>
      </c>
      <c r="AU26" s="47" t="str">
        <f>IF(BF26=0," ",IF(AU38="X","X"," "))</f>
        <v> </v>
      </c>
      <c r="AV26" s="67">
        <f>IF(COUNTIF(AP12:AT36,"X")=0,"",IF(BE26+BF26=1,"DROP",IF(BD26+BE26=0," ",IF(BD26=BE6,"PASS",IF(BD26&gt;0,"PARTIAL","")))))</f>
      </c>
      <c r="AW26" s="68"/>
      <c r="AX26" s="68"/>
      <c r="AY26" s="68"/>
      <c r="AZ26" s="68"/>
      <c r="BA26" s="69"/>
      <c r="BD26" s="22">
        <f t="shared" si="0"/>
        <v>0</v>
      </c>
      <c r="BE26" s="23">
        <f t="shared" si="1"/>
        <v>0</v>
      </c>
      <c r="BF26" s="1">
        <f t="shared" si="2"/>
        <v>0</v>
      </c>
    </row>
    <row r="27" spans="1:58" ht="15" customHeight="1">
      <c r="A27" s="97"/>
      <c r="B27" s="98"/>
      <c r="C27" s="98"/>
      <c r="D27" s="98"/>
      <c r="E27" s="98"/>
      <c r="F27" s="98"/>
      <c r="G27" s="99"/>
      <c r="H27" s="87"/>
      <c r="I27" s="88"/>
      <c r="J27" s="89"/>
      <c r="K27" s="90"/>
      <c r="L27" s="54" t="str">
        <f>IF(BF27=0," ",IF(L38="X","X"," "))</f>
        <v> </v>
      </c>
      <c r="M27" s="55" t="str">
        <f>IF(BF27=0," ",IF(M38="X","X"," "))</f>
        <v> </v>
      </c>
      <c r="N27" s="55" t="str">
        <f>IF(BF27=0," ",IF(N38="X","X"," "))</f>
        <v> </v>
      </c>
      <c r="O27" s="55" t="str">
        <f>IF(BF27=0," ",IF(O38="X","X"," "))</f>
        <v> </v>
      </c>
      <c r="P27" s="56" t="str">
        <f>IF(BF27=0," ",IF(P38="X","X"," "))</f>
        <v> </v>
      </c>
      <c r="Q27" s="57" t="str">
        <f>IF(BF27=0," ",IF(Q38="X","X"," "))</f>
        <v> </v>
      </c>
      <c r="R27" s="55" t="str">
        <f>IF(BF27=0," ",IF(R38="X","X"," "))</f>
        <v> </v>
      </c>
      <c r="S27" s="55" t="str">
        <f>IF(BF27=0," ",IF(S38="X","X"," "))</f>
        <v> </v>
      </c>
      <c r="T27" s="55" t="str">
        <f>IF(BF27=0," ",IF(T38="X","X"," "))</f>
        <v> </v>
      </c>
      <c r="U27" s="58" t="str">
        <f>IF(BF27=0," ",IF(U38="X","X"," "))</f>
        <v> </v>
      </c>
      <c r="V27" s="54" t="str">
        <f>IF(BF27=0," ",IF(V38="X","X"," "))</f>
        <v> </v>
      </c>
      <c r="W27" s="55" t="str">
        <f>IF(BF27=0," ",IF(W38="X","X"," "))</f>
        <v> </v>
      </c>
      <c r="X27" s="55" t="str">
        <f>IF(BF27=0," ",IF(X38="X","X"," "))</f>
        <v> </v>
      </c>
      <c r="Y27" s="55" t="str">
        <f>IF(BF27=0," ",IF(Y38="X","X"," "))</f>
        <v> </v>
      </c>
      <c r="Z27" s="56" t="str">
        <f>IF(BF27=0," ",IF(Z38="X","X"," "))</f>
        <v> </v>
      </c>
      <c r="AA27" s="57" t="str">
        <f>IF(BF27=0," ",IF(AA38="X","X"," "))</f>
        <v> </v>
      </c>
      <c r="AB27" s="55" t="str">
        <f>IF(BF27=0," ",IF(AB38="X","X"," "))</f>
        <v> </v>
      </c>
      <c r="AC27" s="55" t="str">
        <f>IF(BF27=0," ",IF(AC38="X","X"," "))</f>
        <v> </v>
      </c>
      <c r="AD27" s="55" t="str">
        <f>IF(BF27=0," ",IF(AD38="X","X"," "))</f>
        <v> </v>
      </c>
      <c r="AE27" s="58" t="str">
        <f>IF(BF27=0," ",IF(AE38="X","X"," "))</f>
        <v> </v>
      </c>
      <c r="AF27" s="54" t="str">
        <f>IF(BF27=0," ",IF(AF38="X","X"," "))</f>
        <v> </v>
      </c>
      <c r="AG27" s="55" t="str">
        <f>IF(BF27=0," ",IF(AG38="X","X"," "))</f>
        <v> </v>
      </c>
      <c r="AH27" s="55" t="str">
        <f>IF(BF27=0," ",IF(AH38="X","X"," "))</f>
        <v> </v>
      </c>
      <c r="AI27" s="55" t="str">
        <f>IF(BF27=0," ",IF(AI38="X","X"," "))</f>
        <v> </v>
      </c>
      <c r="AJ27" s="56" t="str">
        <f>IF(BF27=0," ",IF(AJ38="X","X"," "))</f>
        <v> </v>
      </c>
      <c r="AK27" s="57" t="str">
        <f>IF(BF27=0," ",IF(AK38="X","X"," "))</f>
        <v> </v>
      </c>
      <c r="AL27" s="55" t="str">
        <f>IF(BF27=0," ",IF(AL38="X","X"," "))</f>
        <v> </v>
      </c>
      <c r="AM27" s="55" t="str">
        <f>IF(BF27=0," ",IF(AM38="X","X"," "))</f>
        <v> </v>
      </c>
      <c r="AN27" s="55" t="str">
        <f>IF(BF27=0," ",IF(AN38="X","X"," "))</f>
        <v> </v>
      </c>
      <c r="AO27" s="58" t="str">
        <f>IF(BF27=0," ",IF(AO38="X","X"," "))</f>
        <v> </v>
      </c>
      <c r="AP27" s="54" t="str">
        <f>IF(BF27=0," ",IF(AP38="X","X"," "))</f>
        <v> </v>
      </c>
      <c r="AQ27" s="55" t="str">
        <f>IF(BF27=0," ",IF(AQ38="X","X"," "))</f>
        <v> </v>
      </c>
      <c r="AR27" s="55" t="str">
        <f>IF(BF27=0," ",IF(AR38="X","X"," "))</f>
        <v> </v>
      </c>
      <c r="AS27" s="55" t="str">
        <f>IF(BF27=0," ",IF(AS38="X","X"," "))</f>
        <v> </v>
      </c>
      <c r="AT27" s="58" t="str">
        <f>IF(BF27=0," ",IF(AT38="X","X"," "))</f>
        <v> </v>
      </c>
      <c r="AU27" s="59" t="str">
        <f>IF(BF27=0," ",IF(AU38="X","X"," "))</f>
        <v> </v>
      </c>
      <c r="AV27" s="70">
        <f>IF(COUNTIF(AP12:AT36,"X")=0,"",IF(BE27+BF27=1,"DROP",IF(BD27+BE27=0," ",IF(BD27=BE6,"PASS",IF(BD27&gt;0,"PARTIAL","")))))</f>
      </c>
      <c r="AW27" s="71"/>
      <c r="AX27" s="71"/>
      <c r="AY27" s="71"/>
      <c r="AZ27" s="71"/>
      <c r="BA27" s="72"/>
      <c r="BD27" s="22">
        <f t="shared" si="0"/>
        <v>0</v>
      </c>
      <c r="BE27" s="23">
        <f t="shared" si="1"/>
        <v>0</v>
      </c>
      <c r="BF27" s="1">
        <f t="shared" si="2"/>
        <v>0</v>
      </c>
    </row>
    <row r="28" spans="1:58" ht="15" customHeight="1">
      <c r="A28" s="91"/>
      <c r="B28" s="92"/>
      <c r="C28" s="92"/>
      <c r="D28" s="92"/>
      <c r="E28" s="92"/>
      <c r="F28" s="92"/>
      <c r="G28" s="93"/>
      <c r="H28" s="79"/>
      <c r="I28" s="80"/>
      <c r="J28" s="81"/>
      <c r="K28" s="82"/>
      <c r="L28" s="24" t="str">
        <f>IF(BF28=0," ",IF(L38="X","X"," "))</f>
        <v> </v>
      </c>
      <c r="M28" s="37" t="str">
        <f>IF(BF28=0," ",IF(M38="X","X"," "))</f>
        <v> </v>
      </c>
      <c r="N28" s="37" t="str">
        <f>IF(BF28=0," ",IF(N38="X","X"," "))</f>
        <v> </v>
      </c>
      <c r="O28" s="37" t="str">
        <f>IF(BF28=0," ",IF(O38="X","X"," "))</f>
        <v> </v>
      </c>
      <c r="P28" s="38" t="str">
        <f>IF(BF28=0," ",IF(P38="X","X"," "))</f>
        <v> </v>
      </c>
      <c r="Q28" s="36" t="str">
        <f>IF(BF28=0," ",IF(Q38="X","X"," "))</f>
        <v> </v>
      </c>
      <c r="R28" s="37" t="str">
        <f>IF(BF28=0," ",IF(R38="X","X"," "))</f>
        <v> </v>
      </c>
      <c r="S28" s="37" t="str">
        <f>IF(BF28=0," ",IF(S38="X","X"," "))</f>
        <v> </v>
      </c>
      <c r="T28" s="37" t="str">
        <f>IF(BF28=0," ",IF(T38="X","X"," "))</f>
        <v> </v>
      </c>
      <c r="U28" s="43" t="str">
        <f>IF(BF28=0," ",IF(U38="X","X"," "))</f>
        <v> </v>
      </c>
      <c r="V28" s="24" t="str">
        <f>IF(BF28=0," ",IF(V38="X","X"," "))</f>
        <v> </v>
      </c>
      <c r="W28" s="37" t="str">
        <f>IF(BF28=0," ",IF(W38="X","X"," "))</f>
        <v> </v>
      </c>
      <c r="X28" s="37" t="str">
        <f>IF(BF28=0," ",IF(X38="X","X"," "))</f>
        <v> </v>
      </c>
      <c r="Y28" s="37" t="str">
        <f>IF(BF28=0," ",IF(Y38="X","X"," "))</f>
        <v> </v>
      </c>
      <c r="Z28" s="38" t="str">
        <f>IF(BF28=0," ",IF(Z38="X","X"," "))</f>
        <v> </v>
      </c>
      <c r="AA28" s="36" t="str">
        <f>IF(BF28=0," ",IF(AA38="X","X"," "))</f>
        <v> </v>
      </c>
      <c r="AB28" s="37" t="str">
        <f>IF(BF28=0," ",IF(AB38="X","X"," "))</f>
        <v> </v>
      </c>
      <c r="AC28" s="37" t="str">
        <f>IF(BF28=0," ",IF(AC38="X","X"," "))</f>
        <v> </v>
      </c>
      <c r="AD28" s="37" t="str">
        <f>IF(BF28=0," ",IF(AD38="X","X"," "))</f>
        <v> </v>
      </c>
      <c r="AE28" s="43" t="str">
        <f>IF(BF28=0," ",IF(AE38="X","X"," "))</f>
        <v> </v>
      </c>
      <c r="AF28" s="24" t="str">
        <f>IF(BF28=0," ",IF(AF38="X","X"," "))</f>
        <v> </v>
      </c>
      <c r="AG28" s="37" t="str">
        <f>IF(BF28=0," ",IF(AG38="X","X"," "))</f>
        <v> </v>
      </c>
      <c r="AH28" s="37" t="str">
        <f>IF(BF28=0," ",IF(AH38="X","X"," "))</f>
        <v> </v>
      </c>
      <c r="AI28" s="37" t="str">
        <f>IF(BF28=0," ",IF(AI38="X","X"," "))</f>
        <v> </v>
      </c>
      <c r="AJ28" s="38" t="str">
        <f>IF(BF28=0," ",IF(AJ38="X","X"," "))</f>
        <v> </v>
      </c>
      <c r="AK28" s="36" t="str">
        <f>IF(BF28=0," ",IF(AK38="X","X"," "))</f>
        <v> </v>
      </c>
      <c r="AL28" s="37" t="str">
        <f>IF(BF28=0," ",IF(AL38="X","X"," "))</f>
        <v> </v>
      </c>
      <c r="AM28" s="37" t="str">
        <f>IF(BF28=0," ",IF(AM38="X","X"," "))</f>
        <v> </v>
      </c>
      <c r="AN28" s="37" t="str">
        <f>IF(BF28=0," ",IF(AN38="X","X"," "))</f>
        <v> </v>
      </c>
      <c r="AO28" s="43" t="str">
        <f>IF(BF28=0," ",IF(AO38="X","X"," "))</f>
        <v> </v>
      </c>
      <c r="AP28" s="24" t="str">
        <f>IF(BF28=0," ",IF(AP38="X","X"," "))</f>
        <v> </v>
      </c>
      <c r="AQ28" s="37" t="str">
        <f>IF(BF28=0," ",IF(AQ38="X","X"," "))</f>
        <v> </v>
      </c>
      <c r="AR28" s="37" t="str">
        <f>IF(BF28=0," ",IF(AR38="X","X"," "))</f>
        <v> </v>
      </c>
      <c r="AS28" s="37" t="str">
        <f>IF(BF28=0," ",IF(AS38="X","X"," "))</f>
        <v> </v>
      </c>
      <c r="AT28" s="43" t="str">
        <f>IF(BF28=0," ",IF(AT38="X","X"," "))</f>
        <v> </v>
      </c>
      <c r="AU28" s="46" t="str">
        <f>IF(BF28=0," ",IF(AU38="X","X"," "))</f>
        <v> </v>
      </c>
      <c r="AV28" s="64">
        <f>IF(COUNTIF(AP12:AT36,"X")=0,"",IF(BE28+BF28=1,"DROP",IF(BD28+BE28=0," ",IF(BD28=BE6,"PASS",IF(BD28&gt;0,"PARTIAL","")))))</f>
      </c>
      <c r="AW28" s="65"/>
      <c r="AX28" s="65"/>
      <c r="AY28" s="65"/>
      <c r="AZ28" s="65"/>
      <c r="BA28" s="66"/>
      <c r="BD28" s="22">
        <f t="shared" si="0"/>
        <v>0</v>
      </c>
      <c r="BE28" s="23">
        <f t="shared" si="1"/>
        <v>0</v>
      </c>
      <c r="BF28" s="1">
        <f t="shared" si="2"/>
        <v>0</v>
      </c>
    </row>
    <row r="29" spans="1:58" ht="15" customHeight="1">
      <c r="A29" s="91"/>
      <c r="B29" s="92"/>
      <c r="C29" s="92"/>
      <c r="D29" s="92"/>
      <c r="E29" s="92"/>
      <c r="F29" s="92"/>
      <c r="G29" s="93"/>
      <c r="H29" s="79"/>
      <c r="I29" s="80"/>
      <c r="J29" s="81"/>
      <c r="K29" s="82"/>
      <c r="L29" s="24" t="str">
        <f>IF(BF29=0," ",IF(L38="X","X"," "))</f>
        <v> </v>
      </c>
      <c r="M29" s="37" t="str">
        <f>IF(BF29=0," ",IF(M38="X","X"," "))</f>
        <v> </v>
      </c>
      <c r="N29" s="37" t="str">
        <f>IF(BF29=0," ",IF(N38="X","X"," "))</f>
        <v> </v>
      </c>
      <c r="O29" s="37" t="str">
        <f>IF(BF29=0," ",IF(O38="X","X"," "))</f>
        <v> </v>
      </c>
      <c r="P29" s="38" t="str">
        <f>IF(BF29=0," ",IF(P38="X","X"," "))</f>
        <v> </v>
      </c>
      <c r="Q29" s="36" t="str">
        <f>IF(BF29=0," ",IF(Q38="X","X"," "))</f>
        <v> </v>
      </c>
      <c r="R29" s="37" t="str">
        <f>IF(BF29=0," ",IF(R38="X","X"," "))</f>
        <v> </v>
      </c>
      <c r="S29" s="37" t="str">
        <f>IF(BF29=0," ",IF(S38="X","X"," "))</f>
        <v> </v>
      </c>
      <c r="T29" s="37" t="str">
        <f>IF(BF29=0," ",IF(T38="X","X"," "))</f>
        <v> </v>
      </c>
      <c r="U29" s="43" t="str">
        <f>IF(BF29=0," ",IF(U38="X","X"," "))</f>
        <v> </v>
      </c>
      <c r="V29" s="24" t="str">
        <f>IF(BF29=0," ",IF(V38="X","X"," "))</f>
        <v> </v>
      </c>
      <c r="W29" s="37" t="str">
        <f>IF(BF29=0," ",IF(W38="X","X"," "))</f>
        <v> </v>
      </c>
      <c r="X29" s="37" t="str">
        <f>IF(BF29=0," ",IF(X38="X","X"," "))</f>
        <v> </v>
      </c>
      <c r="Y29" s="37" t="str">
        <f>IF(BF29=0," ",IF(Y38="X","X"," "))</f>
        <v> </v>
      </c>
      <c r="Z29" s="38" t="str">
        <f>IF(BF29=0," ",IF(Z38="X","X"," "))</f>
        <v> </v>
      </c>
      <c r="AA29" s="36" t="str">
        <f>IF(BF29=0," ",IF(AA38="X","X"," "))</f>
        <v> </v>
      </c>
      <c r="AB29" s="37" t="str">
        <f>IF(BF29=0," ",IF(AB38="X","X"," "))</f>
        <v> </v>
      </c>
      <c r="AC29" s="37" t="str">
        <f>IF(BF29=0," ",IF(AC38="X","X"," "))</f>
        <v> </v>
      </c>
      <c r="AD29" s="37" t="str">
        <f>IF(BF29=0," ",IF(AD38="X","X"," "))</f>
        <v> </v>
      </c>
      <c r="AE29" s="43" t="str">
        <f>IF(BF29=0," ",IF(AE38="X","X"," "))</f>
        <v> </v>
      </c>
      <c r="AF29" s="24" t="str">
        <f>IF(BF29=0," ",IF(AF38="X","X"," "))</f>
        <v> </v>
      </c>
      <c r="AG29" s="37" t="str">
        <f>IF(BF29=0," ",IF(AG38="X","X"," "))</f>
        <v> </v>
      </c>
      <c r="AH29" s="37" t="str">
        <f>IF(BF29=0," ",IF(AH38="X","X"," "))</f>
        <v> </v>
      </c>
      <c r="AI29" s="37" t="str">
        <f>IF(BF29=0," ",IF(AI38="X","X"," "))</f>
        <v> </v>
      </c>
      <c r="AJ29" s="38" t="str">
        <f>IF(BF29=0," ",IF(AJ38="X","X"," "))</f>
        <v> </v>
      </c>
      <c r="AK29" s="36" t="str">
        <f>IF(BF29=0," ",IF(AK38="X","X"," "))</f>
        <v> </v>
      </c>
      <c r="AL29" s="37" t="str">
        <f>IF(BF29=0," ",IF(AL38="X","X"," "))</f>
        <v> </v>
      </c>
      <c r="AM29" s="37" t="str">
        <f>IF(BF29=0," ",IF(AM38="X","X"," "))</f>
        <v> </v>
      </c>
      <c r="AN29" s="37" t="str">
        <f>IF(BF29=0," ",IF(AN38="X","X"," "))</f>
        <v> </v>
      </c>
      <c r="AO29" s="43" t="str">
        <f>IF(BF29=0," ",IF(AO38="X","X"," "))</f>
        <v> </v>
      </c>
      <c r="AP29" s="24" t="str">
        <f>IF(BF29=0," ",IF(AP38="X","X"," "))</f>
        <v> </v>
      </c>
      <c r="AQ29" s="37" t="str">
        <f>IF(BF29=0," ",IF(AQ38="X","X"," "))</f>
        <v> </v>
      </c>
      <c r="AR29" s="37" t="str">
        <f>IF(BF29=0," ",IF(AR38="X","X"," "))</f>
        <v> </v>
      </c>
      <c r="AS29" s="37" t="str">
        <f>IF(BF29=0," ",IF(AS38="X","X"," "))</f>
        <v> </v>
      </c>
      <c r="AT29" s="43" t="str">
        <f>IF(BF29=0," ",IF(AT38="X","X"," "))</f>
        <v> </v>
      </c>
      <c r="AU29" s="46" t="str">
        <f>IF(BF29=0," ",IF(AU38="X","X"," "))</f>
        <v> </v>
      </c>
      <c r="AV29" s="64">
        <f>IF(COUNTIF(AP12:AT36,"X")=0,"",IF(BE29+BF29=1,"DROP",IF(BD29+BE29=0," ",IF(BD29=BE6,"PASS",IF(BD29&gt;0,"PARTIAL","")))))</f>
      </c>
      <c r="AW29" s="65"/>
      <c r="AX29" s="65"/>
      <c r="AY29" s="65"/>
      <c r="AZ29" s="65"/>
      <c r="BA29" s="66"/>
      <c r="BD29" s="22">
        <f t="shared" si="0"/>
        <v>0</v>
      </c>
      <c r="BE29" s="23">
        <f t="shared" si="1"/>
        <v>0</v>
      </c>
      <c r="BF29" s="1">
        <f t="shared" si="2"/>
        <v>0</v>
      </c>
    </row>
    <row r="30" spans="1:58" ht="15" customHeight="1">
      <c r="A30" s="91"/>
      <c r="B30" s="92"/>
      <c r="C30" s="92"/>
      <c r="D30" s="92"/>
      <c r="E30" s="92"/>
      <c r="F30" s="92"/>
      <c r="G30" s="93"/>
      <c r="H30" s="79"/>
      <c r="I30" s="80"/>
      <c r="J30" s="81"/>
      <c r="K30" s="82"/>
      <c r="L30" s="24" t="str">
        <f>IF(BF30=0," ",IF(L38="X","X"," "))</f>
        <v> </v>
      </c>
      <c r="M30" s="37" t="str">
        <f>IF(BF30=0," ",IF(M38="X","X"," "))</f>
        <v> </v>
      </c>
      <c r="N30" s="37" t="str">
        <f>IF(BF30=0," ",IF(N38="X","X"," "))</f>
        <v> </v>
      </c>
      <c r="O30" s="37" t="str">
        <f>IF(BF30=0," ",IF(O38="X","X"," "))</f>
        <v> </v>
      </c>
      <c r="P30" s="38" t="str">
        <f>IF(BF30=0," ",IF(P38="X","X"," "))</f>
        <v> </v>
      </c>
      <c r="Q30" s="36" t="str">
        <f>IF(BF30=0," ",IF(Q38="X","X"," "))</f>
        <v> </v>
      </c>
      <c r="R30" s="37" t="str">
        <f>IF(BF30=0," ",IF(R38="X","X"," "))</f>
        <v> </v>
      </c>
      <c r="S30" s="37" t="str">
        <f>IF(BF30=0," ",IF(S38="X","X"," "))</f>
        <v> </v>
      </c>
      <c r="T30" s="37" t="str">
        <f>IF(BF30=0," ",IF(T38="X","X"," "))</f>
        <v> </v>
      </c>
      <c r="U30" s="43" t="str">
        <f>IF(BF30=0," ",IF(U38="X","X"," "))</f>
        <v> </v>
      </c>
      <c r="V30" s="24" t="str">
        <f>IF(BF30=0," ",IF(V38="X","X"," "))</f>
        <v> </v>
      </c>
      <c r="W30" s="37" t="str">
        <f>IF(BF30=0," ",IF(W38="X","X"," "))</f>
        <v> </v>
      </c>
      <c r="X30" s="37" t="str">
        <f>IF(BF30=0," ",IF(X38="X","X"," "))</f>
        <v> </v>
      </c>
      <c r="Y30" s="37" t="str">
        <f>IF(BF30=0," ",IF(Y38="X","X"," "))</f>
        <v> </v>
      </c>
      <c r="Z30" s="38" t="str">
        <f>IF(BF30=0," ",IF(Z38="X","X"," "))</f>
        <v> </v>
      </c>
      <c r="AA30" s="36" t="str">
        <f>IF(BF30=0," ",IF(AA38="X","X"," "))</f>
        <v> </v>
      </c>
      <c r="AB30" s="37" t="str">
        <f>IF(BF30=0," ",IF(AB38="X","X"," "))</f>
        <v> </v>
      </c>
      <c r="AC30" s="37" t="str">
        <f>IF(BF30=0," ",IF(AC38="X","X"," "))</f>
        <v> </v>
      </c>
      <c r="AD30" s="37" t="str">
        <f>IF(BF30=0," ",IF(AD38="X","X"," "))</f>
        <v> </v>
      </c>
      <c r="AE30" s="43" t="str">
        <f>IF(BF30=0," ",IF(AE38="X","X"," "))</f>
        <v> </v>
      </c>
      <c r="AF30" s="24" t="str">
        <f>IF(BF30=0," ",IF(AF38="X","X"," "))</f>
        <v> </v>
      </c>
      <c r="AG30" s="37" t="str">
        <f>IF(BF30=0," ",IF(AG38="X","X"," "))</f>
        <v> </v>
      </c>
      <c r="AH30" s="37" t="str">
        <f>IF(BF30=0," ",IF(AH38="X","X"," "))</f>
        <v> </v>
      </c>
      <c r="AI30" s="37" t="str">
        <f>IF(BF30=0," ",IF(AI38="X","X"," "))</f>
        <v> </v>
      </c>
      <c r="AJ30" s="38" t="str">
        <f>IF(BF30=0," ",IF(AJ38="X","X"," "))</f>
        <v> </v>
      </c>
      <c r="AK30" s="36" t="str">
        <f>IF(BF30=0," ",IF(AK38="X","X"," "))</f>
        <v> </v>
      </c>
      <c r="AL30" s="37" t="str">
        <f>IF(BF30=0," ",IF(AL38="X","X"," "))</f>
        <v> </v>
      </c>
      <c r="AM30" s="37" t="str">
        <f>IF(BF30=0," ",IF(AM38="X","X"," "))</f>
        <v> </v>
      </c>
      <c r="AN30" s="37" t="str">
        <f>IF(BF30=0," ",IF(AN38="X","X"," "))</f>
        <v> </v>
      </c>
      <c r="AO30" s="43" t="str">
        <f>IF(BF30=0," ",IF(AO38="X","X"," "))</f>
        <v> </v>
      </c>
      <c r="AP30" s="24" t="str">
        <f>IF(BF30=0," ",IF(AP38="X","X"," "))</f>
        <v> </v>
      </c>
      <c r="AQ30" s="37" t="str">
        <f>IF(BF30=0," ",IF(AQ38="X","X"," "))</f>
        <v> </v>
      </c>
      <c r="AR30" s="37" t="str">
        <f>IF(BF30=0," ",IF(AR38="X","X"," "))</f>
        <v> </v>
      </c>
      <c r="AS30" s="37" t="str">
        <f>IF(BF30=0," ",IF(AS38="X","X"," "))</f>
        <v> </v>
      </c>
      <c r="AT30" s="43" t="str">
        <f>IF(BF30=0," ",IF(AT38="X","X"," "))</f>
        <v> </v>
      </c>
      <c r="AU30" s="46" t="str">
        <f>IF(BF30=0," ",IF(AU38="X","X"," "))</f>
        <v> </v>
      </c>
      <c r="AV30" s="64">
        <f>IF(COUNTIF(AP12:AT36,"X")=0,"",IF(BE30+BF30=1,"DROP",IF(BD30+BE30=0," ",IF(BD30=BE6,"PASS",IF(BD30&gt;0,"PARTIAL","")))))</f>
      </c>
      <c r="AW30" s="65"/>
      <c r="AX30" s="65"/>
      <c r="AY30" s="65"/>
      <c r="AZ30" s="65"/>
      <c r="BA30" s="66"/>
      <c r="BD30" s="22">
        <f t="shared" si="0"/>
        <v>0</v>
      </c>
      <c r="BE30" s="23">
        <f t="shared" si="1"/>
        <v>0</v>
      </c>
      <c r="BF30" s="1">
        <f t="shared" si="2"/>
        <v>0</v>
      </c>
    </row>
    <row r="31" spans="1:58" ht="15" customHeight="1" thickBot="1">
      <c r="A31" s="94"/>
      <c r="B31" s="95"/>
      <c r="C31" s="95"/>
      <c r="D31" s="95"/>
      <c r="E31" s="95"/>
      <c r="F31" s="95"/>
      <c r="G31" s="96"/>
      <c r="H31" s="83"/>
      <c r="I31" s="84"/>
      <c r="J31" s="85"/>
      <c r="K31" s="86"/>
      <c r="L31" s="48" t="str">
        <f>IF(BF31=0," ",IF(L38="X","X"," "))</f>
        <v> </v>
      </c>
      <c r="M31" s="49" t="str">
        <f>IF(BF31=0," ",IF(M38="X","X"," "))</f>
        <v> </v>
      </c>
      <c r="N31" s="49" t="str">
        <f>IF(BF31=0," ",IF(N38="X","X"," "))</f>
        <v> </v>
      </c>
      <c r="O31" s="49" t="str">
        <f>IF(BF31=0," ",IF(O38="X","X"," "))</f>
        <v> </v>
      </c>
      <c r="P31" s="50" t="str">
        <f>IF(BF31=0," ",IF(P38="X","X"," "))</f>
        <v> </v>
      </c>
      <c r="Q31" s="51" t="str">
        <f>IF(BF31=0," ",IF(Q38="X","X"," "))</f>
        <v> </v>
      </c>
      <c r="R31" s="49" t="str">
        <f>IF(BF31=0," ",IF(R38="X","X"," "))</f>
        <v> </v>
      </c>
      <c r="S31" s="49" t="str">
        <f>IF(BF31=0," ",IF(S38="X","X"," "))</f>
        <v> </v>
      </c>
      <c r="T31" s="49" t="str">
        <f>IF(BF31=0," ",IF(T38="X","X"," "))</f>
        <v> </v>
      </c>
      <c r="U31" s="52" t="str">
        <f>IF(BF31=0," ",IF(U38="X","X"," "))</f>
        <v> </v>
      </c>
      <c r="V31" s="48" t="str">
        <f>IF(BF31=0," ",IF(V38="X","X"," "))</f>
        <v> </v>
      </c>
      <c r="W31" s="49" t="str">
        <f>IF(BF31=0," ",IF(W38="X","X"," "))</f>
        <v> </v>
      </c>
      <c r="X31" s="49" t="str">
        <f>IF(BF31=0," ",IF(X38="X","X"," "))</f>
        <v> </v>
      </c>
      <c r="Y31" s="49" t="str">
        <f>IF(BF31=0," ",IF(Y38="X","X"," "))</f>
        <v> </v>
      </c>
      <c r="Z31" s="50" t="str">
        <f>IF(BF31=0," ",IF(Z38="X","X"," "))</f>
        <v> </v>
      </c>
      <c r="AA31" s="51" t="str">
        <f>IF(BF31=0," ",IF(AA38="X","X"," "))</f>
        <v> </v>
      </c>
      <c r="AB31" s="49" t="str">
        <f>IF(BF31=0," ",IF(AB38="X","X"," "))</f>
        <v> </v>
      </c>
      <c r="AC31" s="49" t="str">
        <f>IF(BF31=0," ",IF(AC38="X","X"," "))</f>
        <v> </v>
      </c>
      <c r="AD31" s="49" t="str">
        <f>IF(BF31=0," ",IF(AD38="X","X"," "))</f>
        <v> </v>
      </c>
      <c r="AE31" s="52" t="str">
        <f>IF(BF31=0," ",IF(AE38="X","X"," "))</f>
        <v> </v>
      </c>
      <c r="AF31" s="48" t="str">
        <f>IF(BF31=0," ",IF(AF38="X","X"," "))</f>
        <v> </v>
      </c>
      <c r="AG31" s="49" t="str">
        <f>IF(BF31=0," ",IF(AG38="X","X"," "))</f>
        <v> </v>
      </c>
      <c r="AH31" s="49" t="str">
        <f>IF(BF31=0," ",IF(AH38="X","X"," "))</f>
        <v> </v>
      </c>
      <c r="AI31" s="49" t="str">
        <f>IF(BF31=0," ",IF(AI38="X","X"," "))</f>
        <v> </v>
      </c>
      <c r="AJ31" s="50" t="str">
        <f>IF(BF31=0," ",IF(AJ38="X","X"," "))</f>
        <v> </v>
      </c>
      <c r="AK31" s="51" t="str">
        <f>IF(BF31=0," ",IF(AK38="X","X"," "))</f>
        <v> </v>
      </c>
      <c r="AL31" s="49" t="str">
        <f>IF(BF31=0," ",IF(AL38="X","X"," "))</f>
        <v> </v>
      </c>
      <c r="AM31" s="49" t="str">
        <f>IF(BF31=0," ",IF(AM38="X","X"," "))</f>
        <v> </v>
      </c>
      <c r="AN31" s="49" t="str">
        <f>IF(BF31=0," ",IF(AN38="X","X"," "))</f>
        <v> </v>
      </c>
      <c r="AO31" s="52" t="str">
        <f>IF(BF31=0," ",IF(AO38="X","X"," "))</f>
        <v> </v>
      </c>
      <c r="AP31" s="48" t="str">
        <f>IF(BF31=0," ",IF(AP38="X","X"," "))</f>
        <v> </v>
      </c>
      <c r="AQ31" s="49" t="str">
        <f>IF(BF31=0," ",IF(AQ38="X","X"," "))</f>
        <v> </v>
      </c>
      <c r="AR31" s="49" t="str">
        <f>IF(BF31=0," ",IF(AR38="X","X"," "))</f>
        <v> </v>
      </c>
      <c r="AS31" s="49" t="str">
        <f>IF(BF31=0," ",IF(AS38="X","X"," "))</f>
        <v> </v>
      </c>
      <c r="AT31" s="52" t="str">
        <f>IF(BF31=0," ",IF(AT38="X","X"," "))</f>
        <v> </v>
      </c>
      <c r="AU31" s="53" t="str">
        <f>IF(BF31=0," ",IF(AU38="X","X"," "))</f>
        <v> </v>
      </c>
      <c r="AV31" s="67">
        <f>IF(COUNTIF(AP12:AT36,"X")=0,"",IF(BE31+BF31=1,"DROP",IF(BD31+BE31=0," ",IF(BD31=BE6,"PASS",IF(BD31&gt;0,"PARTIAL","")))))</f>
      </c>
      <c r="AW31" s="68"/>
      <c r="AX31" s="68"/>
      <c r="AY31" s="68"/>
      <c r="AZ31" s="68"/>
      <c r="BA31" s="69"/>
      <c r="BD31" s="22">
        <f t="shared" si="0"/>
        <v>0</v>
      </c>
      <c r="BE31" s="23">
        <f t="shared" si="1"/>
        <v>0</v>
      </c>
      <c r="BF31" s="1">
        <f t="shared" si="2"/>
        <v>0</v>
      </c>
    </row>
    <row r="32" spans="1:58" ht="15" customHeight="1">
      <c r="A32" s="97"/>
      <c r="B32" s="98"/>
      <c r="C32" s="98"/>
      <c r="D32" s="98"/>
      <c r="E32" s="98"/>
      <c r="F32" s="98"/>
      <c r="G32" s="99"/>
      <c r="H32" s="87"/>
      <c r="I32" s="88"/>
      <c r="J32" s="89"/>
      <c r="K32" s="90"/>
      <c r="L32" s="32" t="str">
        <f>IF(BF32=0," ",IF(L38="X","X"," "))</f>
        <v> </v>
      </c>
      <c r="M32" s="34" t="str">
        <f>IF(BF32=0," ",IF(M38="X","X"," "))</f>
        <v> </v>
      </c>
      <c r="N32" s="34" t="str">
        <f>IF(BF32=0," ",IF(N38="X","X"," "))</f>
        <v> </v>
      </c>
      <c r="O32" s="34" t="str">
        <f>IF(BF32=0," ",IF(O38="X","X"," "))</f>
        <v> </v>
      </c>
      <c r="P32" s="35" t="str">
        <f>IF(BF32=0," ",IF(P38="X","X"," "))</f>
        <v> </v>
      </c>
      <c r="Q32" s="33" t="str">
        <f>IF(BF32=0," ",IF(Q38="X","X"," "))</f>
        <v> </v>
      </c>
      <c r="R32" s="34" t="str">
        <f>IF(BF32=0," ",IF(R38="X","X"," "))</f>
        <v> </v>
      </c>
      <c r="S32" s="34" t="str">
        <f>IF(BF32=0," ",IF(S38="X","X"," "))</f>
        <v> </v>
      </c>
      <c r="T32" s="34" t="str">
        <f>IF(BF32=0," ",IF(T38="X","X"," "))</f>
        <v> </v>
      </c>
      <c r="U32" s="42" t="str">
        <f>IF(BF32=0," ",IF(U38="X","X"," "))</f>
        <v> </v>
      </c>
      <c r="V32" s="32" t="str">
        <f>IF(BF32=0," ",IF(V38="X","X"," "))</f>
        <v> </v>
      </c>
      <c r="W32" s="34" t="str">
        <f>IF(BF32=0," ",IF(W38="X","X"," "))</f>
        <v> </v>
      </c>
      <c r="X32" s="34" t="str">
        <f>IF(BF32=0," ",IF(X38="X","X"," "))</f>
        <v> </v>
      </c>
      <c r="Y32" s="34" t="str">
        <f>IF(BF32=0," ",IF(Y38="X","X"," "))</f>
        <v> </v>
      </c>
      <c r="Z32" s="35" t="str">
        <f>IF(BF32=0," ",IF(Z38="X","X"," "))</f>
        <v> </v>
      </c>
      <c r="AA32" s="33" t="str">
        <f>IF(BF32=0," ",IF(AA38="X","X"," "))</f>
        <v> </v>
      </c>
      <c r="AB32" s="34" t="str">
        <f>IF(BF32=0," ",IF(AB38="X","X"," "))</f>
        <v> </v>
      </c>
      <c r="AC32" s="34" t="str">
        <f>IF(BF32=0," ",IF(AC38="X","X"," "))</f>
        <v> </v>
      </c>
      <c r="AD32" s="34" t="str">
        <f>IF(BF32=0," ",IF(AD38="X","X"," "))</f>
        <v> </v>
      </c>
      <c r="AE32" s="42" t="str">
        <f>IF(BF32=0," ",IF(AE38="X","X"," "))</f>
        <v> </v>
      </c>
      <c r="AF32" s="32" t="str">
        <f>IF(BF32=0," ",IF(AF38="X","X"," "))</f>
        <v> </v>
      </c>
      <c r="AG32" s="34" t="str">
        <f>IF(BF32=0," ",IF(AG38="X","X"," "))</f>
        <v> </v>
      </c>
      <c r="AH32" s="34" t="str">
        <f>IF(BF32=0," ",IF(AH38="X","X"," "))</f>
        <v> </v>
      </c>
      <c r="AI32" s="34" t="str">
        <f>IF(BF32=0," ",IF(AI38="X","X"," "))</f>
        <v> </v>
      </c>
      <c r="AJ32" s="35" t="str">
        <f>IF(BF32=0," ",IF(AJ38="X","X"," "))</f>
        <v> </v>
      </c>
      <c r="AK32" s="33" t="str">
        <f>IF(BF32=0," ",IF(AK38="X","X"," "))</f>
        <v> </v>
      </c>
      <c r="AL32" s="34" t="str">
        <f>IF(BF32=0," ",IF(AL38="X","X"," "))</f>
        <v> </v>
      </c>
      <c r="AM32" s="34" t="str">
        <f>IF(BF32=0," ",IF(AM38="X","X"," "))</f>
        <v> </v>
      </c>
      <c r="AN32" s="34" t="str">
        <f>IF(BF32=0," ",IF(AN38="X","X"," "))</f>
        <v> </v>
      </c>
      <c r="AO32" s="42" t="str">
        <f>IF(BF32=0," ",IF(AO38="X","X"," "))</f>
        <v> </v>
      </c>
      <c r="AP32" s="32" t="str">
        <f>IF(BF32=0," ",IF(AP38="X","X"," "))</f>
        <v> </v>
      </c>
      <c r="AQ32" s="34" t="str">
        <f>IF(BF32=0," ",IF(AQ38="X","X"," "))</f>
        <v> </v>
      </c>
      <c r="AR32" s="34" t="str">
        <f>IF(BF32=0," ",IF(AR38="X","X"," "))</f>
        <v> </v>
      </c>
      <c r="AS32" s="34" t="str">
        <f>IF(BF32=0," ",IF(AS38="X","X"," "))</f>
        <v> </v>
      </c>
      <c r="AT32" s="42" t="str">
        <f>IF(BF32=0," ",IF(AT38="X","X"," "))</f>
        <v> </v>
      </c>
      <c r="AU32" s="45" t="str">
        <f>IF(BF32=0," ",IF(AU38="X","X"," "))</f>
        <v> </v>
      </c>
      <c r="AV32" s="70">
        <f>IF(COUNTIF(AP12:AT36,"X")=0,"",IF(BE32+BF32=1,"DROP",IF(BD32+BE32=0," ",IF(BD32=BE6,"PASS",IF(BD32&gt;0,"PARTIAL","")))))</f>
      </c>
      <c r="AW32" s="71"/>
      <c r="AX32" s="71"/>
      <c r="AY32" s="71"/>
      <c r="AZ32" s="71"/>
      <c r="BA32" s="72"/>
      <c r="BD32" s="22">
        <f t="shared" si="0"/>
        <v>0</v>
      </c>
      <c r="BE32" s="23">
        <f t="shared" si="1"/>
        <v>0</v>
      </c>
      <c r="BF32" s="1">
        <f t="shared" si="2"/>
        <v>0</v>
      </c>
    </row>
    <row r="33" spans="1:58" ht="15" customHeight="1">
      <c r="A33" s="91"/>
      <c r="B33" s="92"/>
      <c r="C33" s="92"/>
      <c r="D33" s="92"/>
      <c r="E33" s="92"/>
      <c r="F33" s="92"/>
      <c r="G33" s="93"/>
      <c r="H33" s="79"/>
      <c r="I33" s="80"/>
      <c r="J33" s="81"/>
      <c r="K33" s="82"/>
      <c r="L33" s="24" t="str">
        <f>IF(BF33=0," ",IF(L38="X","X"," "))</f>
        <v> </v>
      </c>
      <c r="M33" s="37" t="str">
        <f>IF(BF33=0," ",IF(M38="X","X"," "))</f>
        <v> </v>
      </c>
      <c r="N33" s="37" t="str">
        <f>IF(BF33=0," ",IF(N38="X","X"," "))</f>
        <v> </v>
      </c>
      <c r="O33" s="37" t="str">
        <f>IF(BF33=0," ",IF(O38="X","X"," "))</f>
        <v> </v>
      </c>
      <c r="P33" s="38" t="str">
        <f>IF(BF33=0," ",IF(P38="X","X"," "))</f>
        <v> </v>
      </c>
      <c r="Q33" s="36" t="str">
        <f>IF(BF33=0," ",IF(Q38="X","X"," "))</f>
        <v> </v>
      </c>
      <c r="R33" s="37" t="str">
        <f>IF(BF33=0," ",IF(R38="X","X"," "))</f>
        <v> </v>
      </c>
      <c r="S33" s="37" t="str">
        <f>IF(BF33=0," ",IF(S38="X","X"," "))</f>
        <v> </v>
      </c>
      <c r="T33" s="37" t="str">
        <f>IF(BF33=0," ",IF(T38="X","X"," "))</f>
        <v> </v>
      </c>
      <c r="U33" s="43" t="str">
        <f>IF(BF33=0," ",IF(U38="X","X"," "))</f>
        <v> </v>
      </c>
      <c r="V33" s="24" t="str">
        <f>IF(BF33=0," ",IF(V38="X","X"," "))</f>
        <v> </v>
      </c>
      <c r="W33" s="37" t="str">
        <f>IF(BF33=0," ",IF(W38="X","X"," "))</f>
        <v> </v>
      </c>
      <c r="X33" s="37" t="str">
        <f>IF(BF33=0," ",IF(X38="X","X"," "))</f>
        <v> </v>
      </c>
      <c r="Y33" s="37" t="str">
        <f>IF(BF33=0," ",IF(Y38="X","X"," "))</f>
        <v> </v>
      </c>
      <c r="Z33" s="38" t="str">
        <f>IF(BF33=0," ",IF(Z38="X","X"," "))</f>
        <v> </v>
      </c>
      <c r="AA33" s="36" t="str">
        <f>IF(BF33=0," ",IF(AA38="X","X"," "))</f>
        <v> </v>
      </c>
      <c r="AB33" s="37" t="str">
        <f>IF(BF33=0," ",IF(AB38="X","X"," "))</f>
        <v> </v>
      </c>
      <c r="AC33" s="37" t="str">
        <f>IF(BF33=0," ",IF(AC38="X","X"," "))</f>
        <v> </v>
      </c>
      <c r="AD33" s="37" t="str">
        <f>IF(BF33=0," ",IF(AD38="X","X"," "))</f>
        <v> </v>
      </c>
      <c r="AE33" s="43" t="str">
        <f>IF(BF33=0," ",IF(AE38="X","X"," "))</f>
        <v> </v>
      </c>
      <c r="AF33" s="24" t="str">
        <f>IF(BF33=0," ",IF(AF38="X","X"," "))</f>
        <v> </v>
      </c>
      <c r="AG33" s="37" t="str">
        <f>IF(BF33=0," ",IF(AG38="X","X"," "))</f>
        <v> </v>
      </c>
      <c r="AH33" s="37" t="str">
        <f>IF(BF33=0," ",IF(AH38="X","X"," "))</f>
        <v> </v>
      </c>
      <c r="AI33" s="37" t="str">
        <f>IF(BF33=0," ",IF(AI38="X","X"," "))</f>
        <v> </v>
      </c>
      <c r="AJ33" s="38" t="str">
        <f>IF(BF33=0," ",IF(AJ38="X","X"," "))</f>
        <v> </v>
      </c>
      <c r="AK33" s="36" t="str">
        <f>IF(BF33=0," ",IF(AK38="X","X"," "))</f>
        <v> </v>
      </c>
      <c r="AL33" s="37" t="str">
        <f>IF(BF33=0," ",IF(AL38="X","X"," "))</f>
        <v> </v>
      </c>
      <c r="AM33" s="37" t="str">
        <f>IF(BF33=0," ",IF(AM38="X","X"," "))</f>
        <v> </v>
      </c>
      <c r="AN33" s="37" t="str">
        <f>IF(BF33=0," ",IF(AN38="X","X"," "))</f>
        <v> </v>
      </c>
      <c r="AO33" s="43" t="str">
        <f>IF(BF33=0," ",IF(AO38="X","X"," "))</f>
        <v> </v>
      </c>
      <c r="AP33" s="24" t="str">
        <f>IF(BF33=0," ",IF(AP38="X","X"," "))</f>
        <v> </v>
      </c>
      <c r="AQ33" s="37" t="str">
        <f>IF(BF33=0," ",IF(AQ38="X","X"," "))</f>
        <v> </v>
      </c>
      <c r="AR33" s="37" t="str">
        <f>IF(BF33=0," ",IF(AR38="X","X"," "))</f>
        <v> </v>
      </c>
      <c r="AS33" s="37" t="str">
        <f>IF(BF33=0," ",IF(AS38="X","X"," "))</f>
        <v> </v>
      </c>
      <c r="AT33" s="43" t="str">
        <f>IF(BF33=0," ",IF(AT38="X","X"," "))</f>
        <v> </v>
      </c>
      <c r="AU33" s="46" t="str">
        <f>IF(BF33=0," ",IF(AU38="X","X"," "))</f>
        <v> </v>
      </c>
      <c r="AV33" s="64">
        <f>IF(COUNTIF(AP12:AT36,"X")=0,"",IF(BE33+BF33=1,"DROP",IF(BD33+BE33=0," ",IF(BD33=BE6,"PASS",IF(BD33&gt;0,"PARTIAL","")))))</f>
      </c>
      <c r="AW33" s="65"/>
      <c r="AX33" s="65"/>
      <c r="AY33" s="65"/>
      <c r="AZ33" s="65"/>
      <c r="BA33" s="66"/>
      <c r="BD33" s="22">
        <f t="shared" si="0"/>
        <v>0</v>
      </c>
      <c r="BE33" s="23">
        <f t="shared" si="1"/>
        <v>0</v>
      </c>
      <c r="BF33" s="1">
        <f t="shared" si="2"/>
        <v>0</v>
      </c>
    </row>
    <row r="34" spans="1:58" ht="15" customHeight="1">
      <c r="A34" s="91"/>
      <c r="B34" s="92"/>
      <c r="C34" s="92"/>
      <c r="D34" s="92"/>
      <c r="E34" s="92"/>
      <c r="F34" s="92"/>
      <c r="G34" s="93"/>
      <c r="H34" s="79"/>
      <c r="I34" s="80"/>
      <c r="J34" s="81"/>
      <c r="K34" s="82"/>
      <c r="L34" s="24" t="str">
        <f>IF(BF34=0," ",IF(L38="X","X"," "))</f>
        <v> </v>
      </c>
      <c r="M34" s="37" t="str">
        <f>IF(BF34=0," ",IF(M38="X","X"," "))</f>
        <v> </v>
      </c>
      <c r="N34" s="37" t="str">
        <f>IF(BF34=0," ",IF(N38="X","X"," "))</f>
        <v> </v>
      </c>
      <c r="O34" s="37" t="str">
        <f>IF(BF34=0," ",IF(O38="X","X"," "))</f>
        <v> </v>
      </c>
      <c r="P34" s="38" t="str">
        <f>IF(BF34=0," ",IF(P38="X","X"," "))</f>
        <v> </v>
      </c>
      <c r="Q34" s="36" t="str">
        <f>IF(BF34=0," ",IF(Q38="X","X"," "))</f>
        <v> </v>
      </c>
      <c r="R34" s="37" t="str">
        <f>IF(BF34=0," ",IF(R38="X","X"," "))</f>
        <v> </v>
      </c>
      <c r="S34" s="37" t="str">
        <f>IF(BF34=0," ",IF(S38="X","X"," "))</f>
        <v> </v>
      </c>
      <c r="T34" s="37" t="str">
        <f>IF(BF34=0," ",IF(T38="X","X"," "))</f>
        <v> </v>
      </c>
      <c r="U34" s="43" t="str">
        <f>IF(BF34=0," ",IF(U38="X","X"," "))</f>
        <v> </v>
      </c>
      <c r="V34" s="24" t="str">
        <f>IF(BF34=0," ",IF(V38="X","X"," "))</f>
        <v> </v>
      </c>
      <c r="W34" s="37" t="str">
        <f>IF(BF34=0," ",IF(W38="X","X"," "))</f>
        <v> </v>
      </c>
      <c r="X34" s="37" t="str">
        <f>IF(BF34=0," ",IF(X38="X","X"," "))</f>
        <v> </v>
      </c>
      <c r="Y34" s="37" t="str">
        <f>IF(BF34=0," ",IF(Y38="X","X"," "))</f>
        <v> </v>
      </c>
      <c r="Z34" s="38" t="str">
        <f>IF(BF34=0," ",IF(Z38="X","X"," "))</f>
        <v> </v>
      </c>
      <c r="AA34" s="36" t="str">
        <f>IF(BF34=0," ",IF(AA38="X","X"," "))</f>
        <v> </v>
      </c>
      <c r="AB34" s="37" t="str">
        <f>IF(BF34=0," ",IF(AB38="X","X"," "))</f>
        <v> </v>
      </c>
      <c r="AC34" s="37" t="str">
        <f>IF(BF34=0," ",IF(AC38="X","X"," "))</f>
        <v> </v>
      </c>
      <c r="AD34" s="37" t="str">
        <f>IF(BF34=0," ",IF(AD38="X","X"," "))</f>
        <v> </v>
      </c>
      <c r="AE34" s="43" t="str">
        <f>IF(BF34=0," ",IF(AE38="X","X"," "))</f>
        <v> </v>
      </c>
      <c r="AF34" s="24" t="str">
        <f>IF(BF34=0," ",IF(AF38="X","X"," "))</f>
        <v> </v>
      </c>
      <c r="AG34" s="37" t="str">
        <f>IF(BF34=0," ",IF(AG38="X","X"," "))</f>
        <v> </v>
      </c>
      <c r="AH34" s="37" t="str">
        <f>IF(BF34=0," ",IF(AH38="X","X"," "))</f>
        <v> </v>
      </c>
      <c r="AI34" s="37" t="str">
        <f>IF(BF34=0," ",IF(AI38="X","X"," "))</f>
        <v> </v>
      </c>
      <c r="AJ34" s="38" t="str">
        <f>IF(BF34=0," ",IF(AJ38="X","X"," "))</f>
        <v> </v>
      </c>
      <c r="AK34" s="36" t="str">
        <f>IF(BF34=0," ",IF(AK38="X","X"," "))</f>
        <v> </v>
      </c>
      <c r="AL34" s="37" t="str">
        <f>IF(BF34=0," ",IF(AL38="X","X"," "))</f>
        <v> </v>
      </c>
      <c r="AM34" s="37" t="str">
        <f>IF(BF34=0," ",IF(AM38="X","X"," "))</f>
        <v> </v>
      </c>
      <c r="AN34" s="37" t="str">
        <f>IF(BF34=0," ",IF(AN38="X","X"," "))</f>
        <v> </v>
      </c>
      <c r="AO34" s="43" t="str">
        <f>IF(BF34=0," ",IF(AO38="X","X"," "))</f>
        <v> </v>
      </c>
      <c r="AP34" s="24" t="str">
        <f>IF(BF34=0," ",IF(AP38="X","X"," "))</f>
        <v> </v>
      </c>
      <c r="AQ34" s="37" t="str">
        <f>IF(BF34=0," ",IF(AQ38="X","X"," "))</f>
        <v> </v>
      </c>
      <c r="AR34" s="37" t="str">
        <f>IF(BF34=0," ",IF(AR38="X","X"," "))</f>
        <v> </v>
      </c>
      <c r="AS34" s="37" t="str">
        <f>IF(BF34=0," ",IF(AS38="X","X"," "))</f>
        <v> </v>
      </c>
      <c r="AT34" s="43" t="str">
        <f>IF(BF34=0," ",IF(AT38="X","X"," "))</f>
        <v> </v>
      </c>
      <c r="AU34" s="46" t="str">
        <f>IF(BF34=0," ",IF(AU38="X","X"," "))</f>
        <v> </v>
      </c>
      <c r="AV34" s="64">
        <f>IF(COUNTIF(AP12:AT36,"X")=0,"",IF(BE34+BF34=1,"DROP",IF(BD34+BE34=0," ",IF(BD34=BE6,"PASS",IF(BD34&gt;0,"PARTIAL","")))))</f>
      </c>
      <c r="AW34" s="65"/>
      <c r="AX34" s="65"/>
      <c r="AY34" s="65"/>
      <c r="AZ34" s="65"/>
      <c r="BA34" s="66"/>
      <c r="BD34" s="22">
        <f t="shared" si="0"/>
        <v>0</v>
      </c>
      <c r="BE34" s="23">
        <f t="shared" si="1"/>
        <v>0</v>
      </c>
      <c r="BF34" s="1">
        <f t="shared" si="2"/>
        <v>0</v>
      </c>
    </row>
    <row r="35" spans="1:58" ht="15" customHeight="1">
      <c r="A35" s="91"/>
      <c r="B35" s="92"/>
      <c r="C35" s="92"/>
      <c r="D35" s="92"/>
      <c r="E35" s="92"/>
      <c r="F35" s="92"/>
      <c r="G35" s="93"/>
      <c r="H35" s="79"/>
      <c r="I35" s="80"/>
      <c r="J35" s="81"/>
      <c r="K35" s="82"/>
      <c r="L35" s="24" t="str">
        <f>IF(BF35=0," ",IF(L38="X","X"," "))</f>
        <v> </v>
      </c>
      <c r="M35" s="37" t="str">
        <f>IF(BF35=0," ",IF(M38="X","X"," "))</f>
        <v> </v>
      </c>
      <c r="N35" s="37" t="str">
        <f>IF(BF35=0," ",IF(N38="X","X"," "))</f>
        <v> </v>
      </c>
      <c r="O35" s="37" t="str">
        <f>IF(BF35=0," ",IF(O38="X","X"," "))</f>
        <v> </v>
      </c>
      <c r="P35" s="38" t="str">
        <f>IF(BF35=0," ",IF(P38="X","X"," "))</f>
        <v> </v>
      </c>
      <c r="Q35" s="36" t="str">
        <f>IF(BF35=0," ",IF(Q38="X","X"," "))</f>
        <v> </v>
      </c>
      <c r="R35" s="37" t="str">
        <f>IF(BF35=0," ",IF(R38="X","X"," "))</f>
        <v> </v>
      </c>
      <c r="S35" s="37" t="str">
        <f>IF(BF35=0," ",IF(S38="X","X"," "))</f>
        <v> </v>
      </c>
      <c r="T35" s="37" t="str">
        <f>IF(BF35=0," ",IF(T38="X","X"," "))</f>
        <v> </v>
      </c>
      <c r="U35" s="43" t="str">
        <f>IF(BF35=0," ",IF(U38="X","X"," "))</f>
        <v> </v>
      </c>
      <c r="V35" s="24" t="str">
        <f>IF(BF35=0," ",IF(V38="X","X"," "))</f>
        <v> </v>
      </c>
      <c r="W35" s="37" t="str">
        <f>IF(BF35=0," ",IF(W38="X","X"," "))</f>
        <v> </v>
      </c>
      <c r="X35" s="37" t="str">
        <f>IF(BF35=0," ",IF(X38="X","X"," "))</f>
        <v> </v>
      </c>
      <c r="Y35" s="37" t="str">
        <f>IF(BF35=0," ",IF(Y38="X","X"," "))</f>
        <v> </v>
      </c>
      <c r="Z35" s="38" t="str">
        <f>IF(BF35=0," ",IF(Z38="X","X"," "))</f>
        <v> </v>
      </c>
      <c r="AA35" s="36" t="str">
        <f>IF(BF35=0," ",IF(AA38="X","X"," "))</f>
        <v> </v>
      </c>
      <c r="AB35" s="37" t="str">
        <f>IF(BF35=0," ",IF(AB38="X","X"," "))</f>
        <v> </v>
      </c>
      <c r="AC35" s="37" t="str">
        <f>IF(BF35=0," ",IF(AC38="X","X"," "))</f>
        <v> </v>
      </c>
      <c r="AD35" s="37" t="str">
        <f>IF(BF35=0," ",IF(AD38="X","X"," "))</f>
        <v> </v>
      </c>
      <c r="AE35" s="43" t="str">
        <f>IF(BF35=0," ",IF(AE38="X","X"," "))</f>
        <v> </v>
      </c>
      <c r="AF35" s="24" t="str">
        <f>IF(BF35=0," ",IF(AF38="X","X"," "))</f>
        <v> </v>
      </c>
      <c r="AG35" s="37" t="str">
        <f>IF(BF35=0," ",IF(AG38="X","X"," "))</f>
        <v> </v>
      </c>
      <c r="AH35" s="37" t="str">
        <f>IF(BF35=0," ",IF(AH38="X","X"," "))</f>
        <v> </v>
      </c>
      <c r="AI35" s="37" t="str">
        <f>IF(BF35=0," ",IF(AI38="X","X"," "))</f>
        <v> </v>
      </c>
      <c r="AJ35" s="38" t="str">
        <f>IF(BF35=0," ",IF(AJ38="X","X"," "))</f>
        <v> </v>
      </c>
      <c r="AK35" s="36" t="str">
        <f>IF(BF35=0," ",IF(AK38="X","X"," "))</f>
        <v> </v>
      </c>
      <c r="AL35" s="37" t="str">
        <f>IF(BF35=0," ",IF(AL38="X","X"," "))</f>
        <v> </v>
      </c>
      <c r="AM35" s="37" t="str">
        <f>IF(BF35=0," ",IF(AM38="X","X"," "))</f>
        <v> </v>
      </c>
      <c r="AN35" s="37" t="str">
        <f>IF(BF35=0," ",IF(AN38="X","X"," "))</f>
        <v> </v>
      </c>
      <c r="AO35" s="43" t="str">
        <f>IF(BF35=0," ",IF(AO38="X","X"," "))</f>
        <v> </v>
      </c>
      <c r="AP35" s="24" t="str">
        <f>IF(BF35=0," ",IF(AP38="X","X"," "))</f>
        <v> </v>
      </c>
      <c r="AQ35" s="37" t="str">
        <f>IF(BF35=0," ",IF(AQ38="X","X"," "))</f>
        <v> </v>
      </c>
      <c r="AR35" s="37" t="str">
        <f>IF(BF35=0," ",IF(AR38="X","X"," "))</f>
        <v> </v>
      </c>
      <c r="AS35" s="37" t="str">
        <f>IF(BF35=0," ",IF(AS38="X","X"," "))</f>
        <v> </v>
      </c>
      <c r="AT35" s="43" t="str">
        <f>IF(BF35=0," ",IF(AT38="X","X"," "))</f>
        <v> </v>
      </c>
      <c r="AU35" s="46" t="str">
        <f>IF(BF35=0," ",IF(AU38="X","X"," "))</f>
        <v> </v>
      </c>
      <c r="AV35" s="64">
        <f>IF(COUNTIF(AP12:AT36,"X")=0,"",IF(BE35+BF35=1,"DROP",IF(BD35+BE35=0," ",IF(BD35=BE6,"PASS",IF(BD35&gt;0,"PARTIAL","")))))</f>
      </c>
      <c r="AW35" s="65"/>
      <c r="AX35" s="65"/>
      <c r="AY35" s="65"/>
      <c r="AZ35" s="65"/>
      <c r="BA35" s="66"/>
      <c r="BD35" s="22">
        <f t="shared" si="0"/>
        <v>0</v>
      </c>
      <c r="BE35" s="23">
        <f t="shared" si="1"/>
        <v>0</v>
      </c>
      <c r="BF35" s="1">
        <f t="shared" si="2"/>
        <v>0</v>
      </c>
    </row>
    <row r="36" spans="1:58" ht="15" customHeight="1" thickBot="1">
      <c r="A36" s="94"/>
      <c r="B36" s="95"/>
      <c r="C36" s="95"/>
      <c r="D36" s="95"/>
      <c r="E36" s="95"/>
      <c r="F36" s="95"/>
      <c r="G36" s="96"/>
      <c r="H36" s="83"/>
      <c r="I36" s="84"/>
      <c r="J36" s="85"/>
      <c r="K36" s="86"/>
      <c r="L36" s="25" t="str">
        <f>IF(BF36=0," ",IF(L38="X","X"," "))</f>
        <v> </v>
      </c>
      <c r="M36" s="40" t="str">
        <f>IF(BF36=0," ",IF(M38="X","X"," "))</f>
        <v> </v>
      </c>
      <c r="N36" s="40" t="str">
        <f>IF(BF36=0," ",IF(N38="X","X"," "))</f>
        <v> </v>
      </c>
      <c r="O36" s="40" t="str">
        <f>IF(BF36=0," ",IF(O38="X","X"," "))</f>
        <v> </v>
      </c>
      <c r="P36" s="41" t="str">
        <f>IF(BF36=0," ",IF(P38="X","X"," "))</f>
        <v> </v>
      </c>
      <c r="Q36" s="39" t="str">
        <f>IF(BF36=0," ",IF(Q38="X","X"," "))</f>
        <v> </v>
      </c>
      <c r="R36" s="40" t="str">
        <f>IF(BF36=0," ",IF(R38="X","X"," "))</f>
        <v> </v>
      </c>
      <c r="S36" s="40" t="str">
        <f>IF(BF36=0," ",IF(S38="X","X"," "))</f>
        <v> </v>
      </c>
      <c r="T36" s="40" t="str">
        <f>IF(BF36=0," ",IF(T38="X","X"," "))</f>
        <v> </v>
      </c>
      <c r="U36" s="44" t="str">
        <f>IF(BF36=0," ",IF(U38="X","X"," "))</f>
        <v> </v>
      </c>
      <c r="V36" s="25" t="str">
        <f>IF(BF36=0," ",IF(V38="X","X"," "))</f>
        <v> </v>
      </c>
      <c r="W36" s="40" t="str">
        <f>IF(BF36=0," ",IF(W38="X","X"," "))</f>
        <v> </v>
      </c>
      <c r="X36" s="40" t="str">
        <f>IF(BF36=0," ",IF(X38="X","X"," "))</f>
        <v> </v>
      </c>
      <c r="Y36" s="40" t="str">
        <f>IF(BF36=0," ",IF(Y38="X","X"," "))</f>
        <v> </v>
      </c>
      <c r="Z36" s="41" t="str">
        <f>IF(BF36=0," ",IF(Z38="X","X"," "))</f>
        <v> </v>
      </c>
      <c r="AA36" s="39" t="str">
        <f>IF(BF36=0," ",IF(AA38="X","X"," "))</f>
        <v> </v>
      </c>
      <c r="AB36" s="40" t="str">
        <f>IF(BF36=0," ",IF(AB38="X","X"," "))</f>
        <v> </v>
      </c>
      <c r="AC36" s="40" t="str">
        <f>IF(BF36=0," ",IF(AC38="X","X"," "))</f>
        <v> </v>
      </c>
      <c r="AD36" s="40" t="str">
        <f>IF(BF36=0," ",IF(AD38="X","X"," "))</f>
        <v> </v>
      </c>
      <c r="AE36" s="44" t="str">
        <f>IF(BF36=0," ",IF(AE38="X","X"," "))</f>
        <v> </v>
      </c>
      <c r="AF36" s="25" t="str">
        <f>IF(BF36=0," ",IF(AF38="X","X"," "))</f>
        <v> </v>
      </c>
      <c r="AG36" s="40" t="str">
        <f>IF(BF36=0," ",IF(AG38="X","X"," "))</f>
        <v> </v>
      </c>
      <c r="AH36" s="40" t="str">
        <f>IF(BF36=0," ",IF(AH38="X","X"," "))</f>
        <v> </v>
      </c>
      <c r="AI36" s="40" t="str">
        <f>IF(BF36=0," ",IF(AI38="X","X"," "))</f>
        <v> </v>
      </c>
      <c r="AJ36" s="41" t="str">
        <f>IF(BF36=0," ",IF(AJ38="X","X"," "))</f>
        <v> </v>
      </c>
      <c r="AK36" s="39" t="str">
        <f>IF(BF36=0," ",IF(AK38="X","X"," "))</f>
        <v> </v>
      </c>
      <c r="AL36" s="40" t="str">
        <f>IF(BF36=0," ",IF(AL38="X","X"," "))</f>
        <v> </v>
      </c>
      <c r="AM36" s="40" t="str">
        <f>IF(BF36=0," ",IF(AM38="X","X"," "))</f>
        <v> </v>
      </c>
      <c r="AN36" s="40" t="str">
        <f>IF(BF36=0," ",IF(AN38="X","X"," "))</f>
        <v> </v>
      </c>
      <c r="AO36" s="44" t="str">
        <f>IF(BF36=0," ",IF(AO38="X","X"," "))</f>
        <v> </v>
      </c>
      <c r="AP36" s="25" t="str">
        <f>IF(BF36=0," ",IF(AP38="X","X"," "))</f>
        <v> </v>
      </c>
      <c r="AQ36" s="40" t="str">
        <f>IF(BF36=0," ",IF(AQ38="X","X"," "))</f>
        <v> </v>
      </c>
      <c r="AR36" s="40" t="str">
        <f>IF(BF36=0," ",IF(AR38="X","X"," "))</f>
        <v> </v>
      </c>
      <c r="AS36" s="40" t="str">
        <f>IF(BF36=0," ",IF(AS38="X","X"," "))</f>
        <v> </v>
      </c>
      <c r="AT36" s="44" t="str">
        <f>IF(BF36=0," ",IF(AT38="X","X"," "))</f>
        <v> </v>
      </c>
      <c r="AU36" s="47" t="str">
        <f>IF(BF36=0," ",IF(AU38="X","X"," "))</f>
        <v> </v>
      </c>
      <c r="AV36" s="67">
        <f>IF(COUNTIF(AP12:AT36,"X")=0,"",IF(BE36+BF36=1,"DROP",IF(BD36+BE36=0," ",IF(BD36=BE6,"PASS",IF(BD36&gt;0,"PARTIAL","")))))</f>
      </c>
      <c r="AW36" s="68"/>
      <c r="AX36" s="68"/>
      <c r="AY36" s="68"/>
      <c r="AZ36" s="68"/>
      <c r="BA36" s="69"/>
      <c r="BD36" s="22">
        <f t="shared" si="0"/>
        <v>0</v>
      </c>
      <c r="BE36" s="23">
        <f t="shared" si="1"/>
        <v>0</v>
      </c>
      <c r="BF36" s="1">
        <f t="shared" si="2"/>
        <v>0</v>
      </c>
    </row>
    <row r="37" ht="15.75" thickBot="1"/>
    <row r="38" spans="1:47" ht="17.25" thickBot="1">
      <c r="A38" s="131" t="s">
        <v>28</v>
      </c>
      <c r="B38" s="131"/>
      <c r="C38" s="131"/>
      <c r="D38" s="131"/>
      <c r="E38" s="131"/>
      <c r="F38" s="131"/>
      <c r="G38" s="131"/>
      <c r="H38" s="131"/>
      <c r="I38" s="131"/>
      <c r="J38" s="63"/>
      <c r="K38" s="62"/>
      <c r="L38" s="26">
        <f>IF(L40="","",IF(J38="X","X",""))</f>
      </c>
      <c r="M38" s="27">
        <f>IF(M40="","",IF(J38="X","X",""))</f>
      </c>
      <c r="N38" s="27">
        <f>IF(N40="","",IF(J38="X","X",""))</f>
      </c>
      <c r="O38" s="27">
        <f>IF(O40="","",IF(J38="X","X",""))</f>
      </c>
      <c r="P38" s="28">
        <f>IF(P40="","",IF(J38="X","X",""))</f>
      </c>
      <c r="Q38" s="29">
        <f>IF(Q40="","",IF(J38="X","X",""))</f>
      </c>
      <c r="R38" s="27">
        <f>IF(R40="","",IF(J38="X","X",""))</f>
      </c>
      <c r="S38" s="27">
        <f>IF(S40="","",IF(J38="X","X",""))</f>
      </c>
      <c r="T38" s="27">
        <f>IF(T40="","",IF(J38="X","X",""))</f>
      </c>
      <c r="U38" s="30">
        <f>IF(U40="","",IF(J38="X","X",""))</f>
      </c>
      <c r="V38" s="26">
        <f>IF(V40="","",IF(J38="X","X",""))</f>
      </c>
      <c r="W38" s="27">
        <f>IF(W40="","",IF(J38="X","X",""))</f>
      </c>
      <c r="X38" s="27">
        <f>IF(X40="","",IF(J38="X","X",""))</f>
      </c>
      <c r="Y38" s="27">
        <f>IF(Y40="","",IF(J38="X","X",""))</f>
      </c>
      <c r="Z38" s="28">
        <f>IF(Z40="","",IF(J38="X","X",""))</f>
      </c>
      <c r="AA38" s="29">
        <f>IF(AA40="","",IF(J38="X","X",""))</f>
      </c>
      <c r="AB38" s="27">
        <f>IF(AB40="","",IF(J38="X","X",""))</f>
      </c>
      <c r="AC38" s="27">
        <f>IF(AC40="","",IF(J38="X","X",""))</f>
      </c>
      <c r="AD38" s="27">
        <f>IF(AD40="","",IF(J38="X","X",""))</f>
      </c>
      <c r="AE38" s="30">
        <f>IF(AE40="","",IF(J38="X","X",""))</f>
      </c>
      <c r="AF38" s="26">
        <f>IF(AF40="","",IF(J38="X","X",""))</f>
      </c>
      <c r="AG38" s="27">
        <f>IF(AG40="","",IF(J38="X","X",""))</f>
      </c>
      <c r="AH38" s="27">
        <f>IF(AH40="","",IF(J38="X","X",""))</f>
      </c>
      <c r="AI38" s="27">
        <f>IF(AI40="","",IF(J38="X","X",""))</f>
      </c>
      <c r="AJ38" s="28">
        <f>IF(AJ40="","",IF(J38="X","X",""))</f>
      </c>
      <c r="AK38" s="29">
        <f>IF(AK40="","",IF(J38="X","X",""))</f>
      </c>
      <c r="AL38" s="27">
        <f>IF(AL40="","",IF(J38="X","X",""))</f>
      </c>
      <c r="AM38" s="27">
        <f>IF(AM40="","",IF(J38="X","X",""))</f>
      </c>
      <c r="AN38" s="27">
        <f>IF(AN40="","",IF(J38="X","X",""))</f>
      </c>
      <c r="AO38" s="30">
        <f>IF(AO40="","",IF(J38="X","X",""))</f>
      </c>
      <c r="AP38" s="26">
        <f>IF(J38="X","X","")</f>
      </c>
      <c r="AQ38" s="27">
        <f>IF(J38="X","X","")</f>
      </c>
      <c r="AR38" s="27">
        <f>IF(J38="X","X","")</f>
      </c>
      <c r="AS38" s="27">
        <f>IF(J38="X","X","")</f>
      </c>
      <c r="AT38" s="28">
        <f>IF(J38="X","X","")</f>
      </c>
      <c r="AU38" s="31">
        <f>IF(J38="X","X","")</f>
      </c>
    </row>
    <row r="40" spans="12:47" ht="42" customHeight="1">
      <c r="L40" s="60">
        <f>IF(L7="","",L7)</f>
      </c>
      <c r="M40" s="60">
        <f aca="true" t="shared" si="3" ref="M40:AU40">IF(M7="","",M7)</f>
      </c>
      <c r="N40" s="60">
        <f t="shared" si="3"/>
      </c>
      <c r="O40" s="60">
        <f t="shared" si="3"/>
      </c>
      <c r="P40" s="60">
        <f t="shared" si="3"/>
      </c>
      <c r="Q40" s="60">
        <f t="shared" si="3"/>
      </c>
      <c r="R40" s="60">
        <f t="shared" si="3"/>
      </c>
      <c r="S40" s="60">
        <f t="shared" si="3"/>
      </c>
      <c r="T40" s="60">
        <f t="shared" si="3"/>
      </c>
      <c r="U40" s="60">
        <f t="shared" si="3"/>
      </c>
      <c r="V40" s="60">
        <f t="shared" si="3"/>
      </c>
      <c r="W40" s="60">
        <f t="shared" si="3"/>
      </c>
      <c r="X40" s="60">
        <f t="shared" si="3"/>
      </c>
      <c r="Y40" s="60">
        <f t="shared" si="3"/>
      </c>
      <c r="Z40" s="60">
        <f t="shared" si="3"/>
      </c>
      <c r="AA40" s="60">
        <f t="shared" si="3"/>
      </c>
      <c r="AB40" s="60">
        <f t="shared" si="3"/>
      </c>
      <c r="AC40" s="60">
        <f t="shared" si="3"/>
      </c>
      <c r="AD40" s="60">
        <f t="shared" si="3"/>
      </c>
      <c r="AE40" s="60">
        <f t="shared" si="3"/>
      </c>
      <c r="AF40" s="60">
        <f t="shared" si="3"/>
      </c>
      <c r="AG40" s="60">
        <f t="shared" si="3"/>
      </c>
      <c r="AH40" s="60">
        <f t="shared" si="3"/>
      </c>
      <c r="AI40" s="60">
        <f t="shared" si="3"/>
      </c>
      <c r="AJ40" s="60">
        <f t="shared" si="3"/>
      </c>
      <c r="AK40" s="60">
        <f t="shared" si="3"/>
      </c>
      <c r="AL40" s="60">
        <f t="shared" si="3"/>
      </c>
      <c r="AM40" s="60">
        <f t="shared" si="3"/>
      </c>
      <c r="AN40" s="60">
        <f t="shared" si="3"/>
      </c>
      <c r="AO40" s="60">
        <f t="shared" si="3"/>
      </c>
      <c r="AP40" s="60" t="str">
        <f t="shared" si="3"/>
        <v>Mon</v>
      </c>
      <c r="AQ40" s="60" t="str">
        <f t="shared" si="3"/>
        <v>Tues</v>
      </c>
      <c r="AR40" s="60" t="str">
        <f t="shared" si="3"/>
        <v>Wed</v>
      </c>
      <c r="AS40" s="60" t="str">
        <f t="shared" si="3"/>
        <v>Thrus</v>
      </c>
      <c r="AT40" s="60" t="str">
        <f t="shared" si="3"/>
        <v>Fri</v>
      </c>
      <c r="AU40" s="60" t="str">
        <f t="shared" si="3"/>
        <v>MB Card</v>
      </c>
    </row>
  </sheetData>
  <sheetProtection formatCells="0" sort="0" autoFilter="0"/>
  <mergeCells count="131">
    <mergeCell ref="A38:I38"/>
    <mergeCell ref="AV25:BA25"/>
    <mergeCell ref="AV26:BA26"/>
    <mergeCell ref="AV33:BA33"/>
    <mergeCell ref="AV30:BA30"/>
    <mergeCell ref="AV31:BA31"/>
    <mergeCell ref="AV32:BA32"/>
    <mergeCell ref="AV34:BA34"/>
    <mergeCell ref="AV35:BA35"/>
    <mergeCell ref="AV36:BA36"/>
    <mergeCell ref="AV13:BA13"/>
    <mergeCell ref="AV14:BA14"/>
    <mergeCell ref="AV15:BA15"/>
    <mergeCell ref="AV29:BA29"/>
    <mergeCell ref="AV19:BA19"/>
    <mergeCell ref="AV20:BA20"/>
    <mergeCell ref="AV21:BA21"/>
    <mergeCell ref="AV22:BA22"/>
    <mergeCell ref="AV23:BA23"/>
    <mergeCell ref="AV24:BA24"/>
    <mergeCell ref="AV28:BA28"/>
    <mergeCell ref="BD1:BE3"/>
    <mergeCell ref="BD7:BD8"/>
    <mergeCell ref="BE7:BE8"/>
    <mergeCell ref="AV17:BA17"/>
    <mergeCell ref="AV18:BA18"/>
    <mergeCell ref="AV16:BA16"/>
    <mergeCell ref="AW11:BA11"/>
    <mergeCell ref="AV27:BA27"/>
    <mergeCell ref="AV12:BA12"/>
    <mergeCell ref="A12:G12"/>
    <mergeCell ref="A11:G11"/>
    <mergeCell ref="H12:K12"/>
    <mergeCell ref="H33:K33"/>
    <mergeCell ref="H25:K25"/>
    <mergeCell ref="H26:K26"/>
    <mergeCell ref="H27:K27"/>
    <mergeCell ref="H28:K28"/>
    <mergeCell ref="H21:K21"/>
    <mergeCell ref="H22:K22"/>
    <mergeCell ref="H34:K34"/>
    <mergeCell ref="H35:K35"/>
    <mergeCell ref="H36:K36"/>
    <mergeCell ref="H29:K29"/>
    <mergeCell ref="H30:K30"/>
    <mergeCell ref="H31:K31"/>
    <mergeCell ref="H32:K32"/>
    <mergeCell ref="H23:K23"/>
    <mergeCell ref="H24:K24"/>
    <mergeCell ref="A35:G35"/>
    <mergeCell ref="A36:G36"/>
    <mergeCell ref="A31:G31"/>
    <mergeCell ref="A32:G32"/>
    <mergeCell ref="A33:G33"/>
    <mergeCell ref="A34:G34"/>
    <mergeCell ref="A27:G27"/>
    <mergeCell ref="A28:G28"/>
    <mergeCell ref="H17:K17"/>
    <mergeCell ref="H18:K18"/>
    <mergeCell ref="H19:K19"/>
    <mergeCell ref="H20:K20"/>
    <mergeCell ref="H13:K13"/>
    <mergeCell ref="H14:K14"/>
    <mergeCell ref="H15:K15"/>
    <mergeCell ref="H16:K16"/>
    <mergeCell ref="A21:G21"/>
    <mergeCell ref="A22:G22"/>
    <mergeCell ref="A29:G29"/>
    <mergeCell ref="A30:G30"/>
    <mergeCell ref="A23:G23"/>
    <mergeCell ref="A24:G24"/>
    <mergeCell ref="A25:G25"/>
    <mergeCell ref="A26:G26"/>
    <mergeCell ref="A15:G15"/>
    <mergeCell ref="A16:G16"/>
    <mergeCell ref="A17:G17"/>
    <mergeCell ref="A18:G18"/>
    <mergeCell ref="A19:G19"/>
    <mergeCell ref="A20:G20"/>
    <mergeCell ref="A13:G13"/>
    <mergeCell ref="A14:G14"/>
    <mergeCell ref="AM7:AM11"/>
    <mergeCell ref="AN7:AN11"/>
    <mergeCell ref="AD7:AD11"/>
    <mergeCell ref="AE7:AE11"/>
    <mergeCell ref="X7:X11"/>
    <mergeCell ref="Y7:Y11"/>
    <mergeCell ref="AK7:AK11"/>
    <mergeCell ref="AL7:AL11"/>
    <mergeCell ref="V7:V11"/>
    <mergeCell ref="W7:W11"/>
    <mergeCell ref="Z7:Z11"/>
    <mergeCell ref="AA7:AA11"/>
    <mergeCell ref="AB7:AB11"/>
    <mergeCell ref="AC7:AC11"/>
    <mergeCell ref="P7:P11"/>
    <mergeCell ref="Q7:Q11"/>
    <mergeCell ref="R7:R11"/>
    <mergeCell ref="S7:S11"/>
    <mergeCell ref="T7:T11"/>
    <mergeCell ref="U7:U11"/>
    <mergeCell ref="A1:C1"/>
    <mergeCell ref="D1:BB1"/>
    <mergeCell ref="G2:X2"/>
    <mergeCell ref="D5:H5"/>
    <mergeCell ref="S3:X3"/>
    <mergeCell ref="AA3:AN3"/>
    <mergeCell ref="AQ3:BB3"/>
    <mergeCell ref="D3:O3"/>
    <mergeCell ref="AW5:BB7"/>
    <mergeCell ref="AS7:AS11"/>
    <mergeCell ref="N7:N11"/>
    <mergeCell ref="O7:O11"/>
    <mergeCell ref="D6:H6"/>
    <mergeCell ref="E7:H7"/>
    <mergeCell ref="L7:L11"/>
    <mergeCell ref="M7:M11"/>
    <mergeCell ref="L6:AO6"/>
    <mergeCell ref="D8:H8"/>
    <mergeCell ref="AO7:AO11"/>
    <mergeCell ref="AF7:AF11"/>
    <mergeCell ref="AI2:BB2"/>
    <mergeCell ref="AG7:AG11"/>
    <mergeCell ref="AH7:AH11"/>
    <mergeCell ref="AI7:AI11"/>
    <mergeCell ref="AJ7:AJ11"/>
    <mergeCell ref="AT7:AT11"/>
    <mergeCell ref="AU7:AU11"/>
    <mergeCell ref="AQ7:AQ11"/>
    <mergeCell ref="AR7:AR11"/>
    <mergeCell ref="AP7:AP11"/>
  </mergeCells>
  <printOptions/>
  <pageMargins left="0.5" right="0.5" top="0.5" bottom="0.5" header="0.5" footer="0.5"/>
  <pageSetup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BF40"/>
  <sheetViews>
    <sheetView zoomScale="115" zoomScaleNormal="115" zoomScalePageLayoutView="0" workbookViewId="0" topLeftCell="A16">
      <selection activeCell="AO38" sqref="L38:AO38"/>
    </sheetView>
  </sheetViews>
  <sheetFormatPr defaultColWidth="2.57421875" defaultRowHeight="12.75"/>
  <cols>
    <col min="1" max="8" width="2.57421875" style="1" customWidth="1"/>
    <col min="9" max="9" width="0.42578125" style="1" customWidth="1"/>
    <col min="10" max="10" width="2.57421875" style="1" customWidth="1"/>
    <col min="11" max="11" width="1.28515625" style="1" customWidth="1"/>
    <col min="12" max="47" width="2.421875" style="1" customWidth="1"/>
    <col min="48" max="48" width="0.42578125" style="1" customWidth="1"/>
    <col min="49" max="52" width="2.57421875" style="1" customWidth="1"/>
    <col min="53" max="53" width="1.57421875" style="1" customWidth="1"/>
    <col min="54" max="55" width="2.57421875" style="1" customWidth="1"/>
    <col min="56" max="56" width="13.140625" style="15" customWidth="1"/>
    <col min="57" max="57" width="9.140625" style="15" customWidth="1"/>
    <col min="58" max="16384" width="2.57421875" style="1" customWidth="1"/>
  </cols>
  <sheetData>
    <row r="1" spans="1:57" ht="54.75" customHeight="1">
      <c r="A1" s="113"/>
      <c r="B1" s="113"/>
      <c r="C1" s="113"/>
      <c r="D1" s="114" t="s">
        <v>0</v>
      </c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D1" s="73" t="s">
        <v>26</v>
      </c>
      <c r="BE1" s="73"/>
    </row>
    <row r="2" spans="1:57" ht="12.75" customHeight="1">
      <c r="A2" s="2" t="s">
        <v>1</v>
      </c>
      <c r="B2" s="2"/>
      <c r="C2" s="2"/>
      <c r="D2" s="2"/>
      <c r="E2" s="2"/>
      <c r="F2" s="6"/>
      <c r="G2" s="142">
        <f>IF(MASTER!G2="","",MASTER!G2)</f>
      </c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2" t="s">
        <v>2</v>
      </c>
      <c r="Z2" s="2"/>
      <c r="AA2" s="2"/>
      <c r="AB2" s="2"/>
      <c r="AC2" s="2"/>
      <c r="AD2" s="2"/>
      <c r="AE2" s="2"/>
      <c r="AF2" s="2"/>
      <c r="AG2" s="2"/>
      <c r="AH2" s="5"/>
      <c r="AI2" s="132">
        <f>IF(MASTER!AI2="","",MASTER!AI2)</f>
      </c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D2" s="73"/>
      <c r="BE2" s="73"/>
    </row>
    <row r="3" spans="1:57" ht="12.75" customHeight="1">
      <c r="A3" s="2" t="s">
        <v>3</v>
      </c>
      <c r="B3" s="2"/>
      <c r="C3" s="4"/>
      <c r="D3" s="142">
        <f>IF(MASTER!D3="","",MASTER!D3)</f>
      </c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2" t="s">
        <v>4</v>
      </c>
      <c r="Q3" s="2"/>
      <c r="R3" s="2"/>
      <c r="S3" s="116">
        <v>3</v>
      </c>
      <c r="T3" s="116"/>
      <c r="U3" s="116"/>
      <c r="V3" s="116"/>
      <c r="W3" s="116"/>
      <c r="X3" s="116"/>
      <c r="Y3" s="2" t="s">
        <v>5</v>
      </c>
      <c r="Z3" s="2"/>
      <c r="AA3" s="142">
        <f>IF(MASTER!AA3="","",MASTER!AA3)</f>
      </c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2" t="s">
        <v>6</v>
      </c>
      <c r="AP3" s="2"/>
      <c r="AQ3" s="142">
        <f>IF(MASTER!AQ3="","",MASTER!AQ3)</f>
      </c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D3" s="73"/>
      <c r="BE3" s="73"/>
    </row>
    <row r="4" spans="1:54" ht="3" customHeight="1">
      <c r="A4" s="2"/>
      <c r="B4" s="2"/>
      <c r="C4" s="4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2"/>
      <c r="Q4" s="2"/>
      <c r="R4" s="2"/>
      <c r="S4" s="13"/>
      <c r="T4" s="13"/>
      <c r="U4" s="13"/>
      <c r="V4" s="13"/>
      <c r="W4" s="13"/>
      <c r="X4" s="13"/>
      <c r="Y4" s="2"/>
      <c r="Z4" s="2"/>
      <c r="AA4" s="13"/>
      <c r="AB4" s="13"/>
      <c r="AC4" s="13"/>
      <c r="AD4" s="13"/>
      <c r="AE4" s="13"/>
      <c r="AF4" s="13"/>
      <c r="AG4" s="13"/>
      <c r="AH4" s="13"/>
      <c r="AI4" s="13"/>
      <c r="AJ4" s="2"/>
      <c r="AK4" s="13"/>
      <c r="AL4" s="13"/>
      <c r="AM4" s="13"/>
      <c r="AN4" s="13"/>
      <c r="AO4" s="2"/>
      <c r="AP4" s="2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</row>
    <row r="5" spans="1:54" ht="12.75" customHeight="1">
      <c r="A5" s="8" t="s">
        <v>7</v>
      </c>
      <c r="B5" s="9"/>
      <c r="C5" s="9"/>
      <c r="D5" s="117">
        <f>COUNTA(A12:G36)</f>
        <v>0</v>
      </c>
      <c r="E5" s="117"/>
      <c r="F5" s="117"/>
      <c r="G5" s="117"/>
      <c r="H5" s="117"/>
      <c r="I5" s="17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118" t="s">
        <v>22</v>
      </c>
      <c r="AX5" s="119"/>
      <c r="AY5" s="119"/>
      <c r="AZ5" s="119"/>
      <c r="BA5" s="119"/>
      <c r="BB5" s="120"/>
    </row>
    <row r="6" spans="1:58" ht="12.75" customHeight="1" thickBot="1">
      <c r="A6" s="10" t="s">
        <v>8</v>
      </c>
      <c r="B6" s="5"/>
      <c r="C6" s="5"/>
      <c r="D6" s="117">
        <f>COUNTIF(AV12:BA36,"PASS")</f>
        <v>0</v>
      </c>
      <c r="E6" s="117"/>
      <c r="F6" s="117"/>
      <c r="G6" s="117"/>
      <c r="H6" s="117"/>
      <c r="I6" s="18"/>
      <c r="J6" s="2"/>
      <c r="K6" s="2"/>
      <c r="L6" s="109" t="s">
        <v>13</v>
      </c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2" t="s">
        <v>15</v>
      </c>
      <c r="AQ6" s="2"/>
      <c r="AR6" s="2"/>
      <c r="AS6" s="2"/>
      <c r="AT6" s="2"/>
      <c r="AU6" s="2"/>
      <c r="AV6" s="2"/>
      <c r="AW6" s="121"/>
      <c r="AX6" s="122"/>
      <c r="AY6" s="122"/>
      <c r="AZ6" s="122"/>
      <c r="BA6" s="122"/>
      <c r="BB6" s="123"/>
      <c r="BD6" s="20" t="s">
        <v>23</v>
      </c>
      <c r="BE6" s="20">
        <f>150-COUNTIF(L7:AO11,"")</f>
        <v>0</v>
      </c>
      <c r="BF6" s="1" t="s">
        <v>27</v>
      </c>
    </row>
    <row r="7" spans="1:57" ht="12.75" customHeight="1">
      <c r="A7" s="10" t="s">
        <v>9</v>
      </c>
      <c r="B7" s="5"/>
      <c r="C7" s="5"/>
      <c r="D7" s="5"/>
      <c r="E7" s="117">
        <f>COUNTIF(AV12:BA36,"PARTIAL")</f>
        <v>0</v>
      </c>
      <c r="F7" s="117"/>
      <c r="G7" s="117"/>
      <c r="H7" s="117"/>
      <c r="I7" s="18"/>
      <c r="J7" s="2"/>
      <c r="K7" s="2"/>
      <c r="L7" s="106">
        <f>IF(MASTER!L7="","",MASTER!L7)</f>
      </c>
      <c r="M7" s="100">
        <f>IF(MASTER!M7="","",MASTER!M7)</f>
      </c>
      <c r="N7" s="100">
        <f>IF(MASTER!N7="","",MASTER!N7)</f>
      </c>
      <c r="O7" s="100">
        <f>IF(MASTER!O7="","",MASTER!O7)</f>
      </c>
      <c r="P7" s="103">
        <f>IF(MASTER!P7="","",MASTER!P7)</f>
      </c>
      <c r="Q7" s="106">
        <f>IF(MASTER!Q7="","",MASTER!Q7)</f>
      </c>
      <c r="R7" s="100">
        <f>IF(MASTER!R7="","",MASTER!R7)</f>
      </c>
      <c r="S7" s="100">
        <f>IF(MASTER!S7="","",MASTER!S7)</f>
      </c>
      <c r="T7" s="100">
        <f>IF(MASTER!T7="","",MASTER!T7)</f>
      </c>
      <c r="U7" s="103">
        <f>IF(MASTER!U7="","",MASTER!U7)</f>
      </c>
      <c r="V7" s="106">
        <f>IF(MASTER!V7="","",MASTER!V7)</f>
      </c>
      <c r="W7" s="100">
        <f>IF(MASTER!W7="","",MASTER!W7)</f>
      </c>
      <c r="X7" s="100">
        <f>IF(MASTER!X7="","",MASTER!X7)</f>
      </c>
      <c r="Y7" s="100">
        <f>IF(MASTER!Y7="","",MASTER!Y7)</f>
      </c>
      <c r="Z7" s="103">
        <f>IF(MASTER!Z7="","",MASTER!Z7)</f>
      </c>
      <c r="AA7" s="106">
        <f>IF(MASTER!AA7="","",MASTER!AA7)</f>
      </c>
      <c r="AB7" s="100">
        <f>IF(MASTER!AB7="","",MASTER!AB7)</f>
      </c>
      <c r="AC7" s="100">
        <f>IF(MASTER!AC7="","",MASTER!AC7)</f>
      </c>
      <c r="AD7" s="100">
        <f>IF(MASTER!AD7="","",MASTER!AD7)</f>
      </c>
      <c r="AE7" s="103">
        <f>IF(MASTER!AE7="","",MASTER!AE7)</f>
      </c>
      <c r="AF7" s="106">
        <f>IF(MASTER!AF7="","",MASTER!AF7)</f>
      </c>
      <c r="AG7" s="100">
        <f>IF(MASTER!AG7="","",MASTER!AG7)</f>
      </c>
      <c r="AH7" s="100">
        <f>IF(MASTER!AH7="","",MASTER!AH7)</f>
      </c>
      <c r="AI7" s="100">
        <f>IF(MASTER!AI7="","",MASTER!AI7)</f>
      </c>
      <c r="AJ7" s="103">
        <f>IF(MASTER!AJ7="","",MASTER!AJ7)</f>
      </c>
      <c r="AK7" s="106">
        <f>IF(MASTER!AK7="","",MASTER!AK7)</f>
      </c>
      <c r="AL7" s="100">
        <f>IF(MASTER!AL7="","",MASTER!AL7)</f>
      </c>
      <c r="AM7" s="100">
        <f>IF(MASTER!AM7="","",MASTER!AM7)</f>
      </c>
      <c r="AN7" s="100">
        <f>IF(MASTER!AN7="","",MASTER!AN7)</f>
      </c>
      <c r="AO7" s="103">
        <f>IF(MASTER!AO7="","",MASTER!AO7)</f>
      </c>
      <c r="AP7" s="127" t="s">
        <v>16</v>
      </c>
      <c r="AQ7" s="110" t="s">
        <v>17</v>
      </c>
      <c r="AR7" s="110" t="s">
        <v>18</v>
      </c>
      <c r="AS7" s="110" t="s">
        <v>19</v>
      </c>
      <c r="AT7" s="133" t="s">
        <v>20</v>
      </c>
      <c r="AU7" s="136" t="s">
        <v>21</v>
      </c>
      <c r="AV7" s="16"/>
      <c r="AW7" s="124"/>
      <c r="AX7" s="125"/>
      <c r="AY7" s="125"/>
      <c r="AZ7" s="125"/>
      <c r="BA7" s="125"/>
      <c r="BB7" s="126"/>
      <c r="BD7" s="74" t="s">
        <v>24</v>
      </c>
      <c r="BE7" s="76" t="s">
        <v>25</v>
      </c>
    </row>
    <row r="8" spans="1:57" ht="12.75" customHeight="1" thickBot="1">
      <c r="A8" s="10" t="s">
        <v>10</v>
      </c>
      <c r="B8" s="5"/>
      <c r="C8" s="3"/>
      <c r="D8" s="130">
        <f>COUNTIF(AV12:BA36,"DROP")</f>
        <v>0</v>
      </c>
      <c r="E8" s="130"/>
      <c r="F8" s="130"/>
      <c r="G8" s="130"/>
      <c r="H8" s="130"/>
      <c r="I8" s="18"/>
      <c r="J8" s="2"/>
      <c r="K8" s="2"/>
      <c r="L8" s="107"/>
      <c r="M8" s="101"/>
      <c r="N8" s="101"/>
      <c r="O8" s="101"/>
      <c r="P8" s="104"/>
      <c r="Q8" s="107"/>
      <c r="R8" s="101"/>
      <c r="S8" s="101"/>
      <c r="T8" s="101"/>
      <c r="U8" s="104"/>
      <c r="V8" s="107"/>
      <c r="W8" s="101"/>
      <c r="X8" s="101"/>
      <c r="Y8" s="101"/>
      <c r="Z8" s="104"/>
      <c r="AA8" s="107"/>
      <c r="AB8" s="101"/>
      <c r="AC8" s="101"/>
      <c r="AD8" s="101"/>
      <c r="AE8" s="104"/>
      <c r="AF8" s="107"/>
      <c r="AG8" s="101"/>
      <c r="AH8" s="101"/>
      <c r="AI8" s="101"/>
      <c r="AJ8" s="104"/>
      <c r="AK8" s="107"/>
      <c r="AL8" s="101"/>
      <c r="AM8" s="101"/>
      <c r="AN8" s="101"/>
      <c r="AO8" s="104"/>
      <c r="AP8" s="128"/>
      <c r="AQ8" s="111"/>
      <c r="AR8" s="111"/>
      <c r="AS8" s="111"/>
      <c r="AT8" s="134"/>
      <c r="AU8" s="137"/>
      <c r="AV8" s="16"/>
      <c r="AW8" s="7"/>
      <c r="AX8" s="7"/>
      <c r="AY8" s="7"/>
      <c r="AZ8" s="7"/>
      <c r="BA8" s="7"/>
      <c r="BB8" s="7"/>
      <c r="BD8" s="75"/>
      <c r="BE8" s="77"/>
    </row>
    <row r="9" spans="1:57" ht="2.25" customHeight="1">
      <c r="A9" s="11"/>
      <c r="B9" s="6"/>
      <c r="C9" s="3"/>
      <c r="D9" s="12"/>
      <c r="E9" s="12"/>
      <c r="F9" s="12"/>
      <c r="G9" s="12"/>
      <c r="H9" s="12"/>
      <c r="I9" s="14"/>
      <c r="J9" s="2"/>
      <c r="K9" s="2"/>
      <c r="L9" s="108"/>
      <c r="M9" s="102"/>
      <c r="N9" s="102"/>
      <c r="O9" s="102"/>
      <c r="P9" s="105"/>
      <c r="Q9" s="108"/>
      <c r="R9" s="102"/>
      <c r="S9" s="102"/>
      <c r="T9" s="102"/>
      <c r="U9" s="105"/>
      <c r="V9" s="108"/>
      <c r="W9" s="102"/>
      <c r="X9" s="102"/>
      <c r="Y9" s="102"/>
      <c r="Z9" s="105"/>
      <c r="AA9" s="108"/>
      <c r="AB9" s="102"/>
      <c r="AC9" s="102"/>
      <c r="AD9" s="102"/>
      <c r="AE9" s="105"/>
      <c r="AF9" s="108"/>
      <c r="AG9" s="102"/>
      <c r="AH9" s="102"/>
      <c r="AI9" s="102"/>
      <c r="AJ9" s="105"/>
      <c r="AK9" s="108"/>
      <c r="AL9" s="102"/>
      <c r="AM9" s="102"/>
      <c r="AN9" s="102"/>
      <c r="AO9" s="105"/>
      <c r="AP9" s="129"/>
      <c r="AQ9" s="112"/>
      <c r="AR9" s="112"/>
      <c r="AS9" s="112"/>
      <c r="AT9" s="135"/>
      <c r="AU9" s="138"/>
      <c r="AV9" s="16"/>
      <c r="AW9" s="7"/>
      <c r="AX9" s="7"/>
      <c r="AY9" s="7"/>
      <c r="AZ9" s="7"/>
      <c r="BA9" s="7"/>
      <c r="BB9" s="7"/>
      <c r="BD9" s="19"/>
      <c r="BE9" s="21"/>
    </row>
    <row r="10" spans="1:57" ht="3" customHeight="1">
      <c r="A10" s="5"/>
      <c r="B10" s="5"/>
      <c r="C10" s="4"/>
      <c r="D10" s="13"/>
      <c r="E10" s="13"/>
      <c r="F10" s="13"/>
      <c r="G10" s="13"/>
      <c r="H10" s="13"/>
      <c r="I10" s="13"/>
      <c r="J10" s="2"/>
      <c r="K10" s="2"/>
      <c r="L10" s="108"/>
      <c r="M10" s="102"/>
      <c r="N10" s="102"/>
      <c r="O10" s="102"/>
      <c r="P10" s="105"/>
      <c r="Q10" s="108"/>
      <c r="R10" s="102"/>
      <c r="S10" s="102"/>
      <c r="T10" s="102"/>
      <c r="U10" s="105"/>
      <c r="V10" s="108"/>
      <c r="W10" s="102"/>
      <c r="X10" s="102"/>
      <c r="Y10" s="102"/>
      <c r="Z10" s="105"/>
      <c r="AA10" s="108"/>
      <c r="AB10" s="102"/>
      <c r="AC10" s="102"/>
      <c r="AD10" s="102"/>
      <c r="AE10" s="105"/>
      <c r="AF10" s="108"/>
      <c r="AG10" s="102"/>
      <c r="AH10" s="102"/>
      <c r="AI10" s="102"/>
      <c r="AJ10" s="105"/>
      <c r="AK10" s="108"/>
      <c r="AL10" s="102"/>
      <c r="AM10" s="102"/>
      <c r="AN10" s="102"/>
      <c r="AO10" s="105"/>
      <c r="AP10" s="129"/>
      <c r="AQ10" s="112"/>
      <c r="AR10" s="112"/>
      <c r="AS10" s="112"/>
      <c r="AT10" s="135"/>
      <c r="AU10" s="138"/>
      <c r="AV10" s="16"/>
      <c r="AW10" s="7"/>
      <c r="AX10" s="7"/>
      <c r="AY10" s="7"/>
      <c r="AZ10" s="7"/>
      <c r="BA10" s="7"/>
      <c r="BB10" s="7"/>
      <c r="BD10" s="19"/>
      <c r="BE10" s="21"/>
    </row>
    <row r="11" spans="1:57" ht="12.75" customHeight="1" thickBot="1">
      <c r="A11" s="109" t="s">
        <v>11</v>
      </c>
      <c r="B11" s="109"/>
      <c r="C11" s="109"/>
      <c r="D11" s="109"/>
      <c r="E11" s="109"/>
      <c r="F11" s="109"/>
      <c r="G11" s="109"/>
      <c r="H11" s="2" t="s">
        <v>12</v>
      </c>
      <c r="I11" s="2"/>
      <c r="J11" s="2"/>
      <c r="K11" s="2"/>
      <c r="L11" s="141"/>
      <c r="M11" s="139"/>
      <c r="N11" s="139"/>
      <c r="O11" s="139"/>
      <c r="P11" s="140"/>
      <c r="Q11" s="141"/>
      <c r="R11" s="139"/>
      <c r="S11" s="139"/>
      <c r="T11" s="139"/>
      <c r="U11" s="140"/>
      <c r="V11" s="141"/>
      <c r="W11" s="139"/>
      <c r="X11" s="139"/>
      <c r="Y11" s="139"/>
      <c r="Z11" s="140"/>
      <c r="AA11" s="141"/>
      <c r="AB11" s="139"/>
      <c r="AC11" s="139"/>
      <c r="AD11" s="139"/>
      <c r="AE11" s="140"/>
      <c r="AF11" s="141"/>
      <c r="AG11" s="139"/>
      <c r="AH11" s="139"/>
      <c r="AI11" s="139"/>
      <c r="AJ11" s="140"/>
      <c r="AK11" s="141"/>
      <c r="AL11" s="139"/>
      <c r="AM11" s="139"/>
      <c r="AN11" s="139"/>
      <c r="AO11" s="140"/>
      <c r="AP11" s="129"/>
      <c r="AQ11" s="112"/>
      <c r="AR11" s="112"/>
      <c r="AS11" s="112"/>
      <c r="AT11" s="135"/>
      <c r="AU11" s="138"/>
      <c r="AV11" s="16"/>
      <c r="AW11" s="78" t="s">
        <v>14</v>
      </c>
      <c r="AX11" s="78"/>
      <c r="AY11" s="78"/>
      <c r="AZ11" s="78"/>
      <c r="BA11" s="78"/>
      <c r="BB11" s="2"/>
      <c r="BD11" s="19"/>
      <c r="BE11" s="21"/>
    </row>
    <row r="12" spans="1:58" ht="15" customHeight="1">
      <c r="A12" s="97"/>
      <c r="B12" s="98"/>
      <c r="C12" s="98"/>
      <c r="D12" s="98"/>
      <c r="E12" s="98"/>
      <c r="F12" s="98"/>
      <c r="G12" s="99"/>
      <c r="H12" s="87"/>
      <c r="I12" s="88"/>
      <c r="J12" s="89"/>
      <c r="K12" s="90"/>
      <c r="L12" s="32" t="str">
        <f>IF(BF12=0," ",IF(L38="X","X"," "))</f>
        <v> </v>
      </c>
      <c r="M12" s="34" t="str">
        <f>IF(BF12=0," ",IF(M38="X","X"," "))</f>
        <v> </v>
      </c>
      <c r="N12" s="34" t="str">
        <f>IF(BF12=0," ",IF(N38="X","X"," "))</f>
        <v> </v>
      </c>
      <c r="O12" s="34" t="str">
        <f>IF(BF12=0," ",IF(O38="X","X"," "))</f>
        <v> </v>
      </c>
      <c r="P12" s="35" t="str">
        <f>IF(BF12=0," ",IF(P38="X","X"," "))</f>
        <v> </v>
      </c>
      <c r="Q12" s="33" t="str">
        <f>IF(BF12=0," ",IF(Q38="X","X"," "))</f>
        <v> </v>
      </c>
      <c r="R12" s="34" t="str">
        <f>IF(BF12=0," ",IF(R38="X","X"," "))</f>
        <v> </v>
      </c>
      <c r="S12" s="34" t="str">
        <f>IF(BF12=0," ",IF(S38="X","X"," "))</f>
        <v> </v>
      </c>
      <c r="T12" s="34" t="str">
        <f>IF(BF12=0," ",IF(T38="X","X"," "))</f>
        <v> </v>
      </c>
      <c r="U12" s="42" t="str">
        <f>IF(BF12=0," ",IF(U38="X","X"," "))</f>
        <v> </v>
      </c>
      <c r="V12" s="32" t="str">
        <f>IF(BF12=0," ",IF(V38="X","X"," "))</f>
        <v> </v>
      </c>
      <c r="W12" s="34" t="str">
        <f>IF(BF12=0," ",IF(W38="X","X"," "))</f>
        <v> </v>
      </c>
      <c r="X12" s="34" t="str">
        <f>IF(BF12=0," ",IF(X38="X","X"," "))</f>
        <v> </v>
      </c>
      <c r="Y12" s="34" t="str">
        <f>IF(BF12=0," ",IF(Y38="X","X"," "))</f>
        <v> </v>
      </c>
      <c r="Z12" s="35" t="str">
        <f>IF(BF12=0," ",IF(Z38="X","X"," "))</f>
        <v> </v>
      </c>
      <c r="AA12" s="33" t="str">
        <f>IF(BF12=0," ",IF(AA38="X","X"," "))</f>
        <v> </v>
      </c>
      <c r="AB12" s="34" t="str">
        <f>IF(BF12=0," ",IF(AB38="X","X"," "))</f>
        <v> </v>
      </c>
      <c r="AC12" s="34" t="str">
        <f>IF(BF12=0," ",IF(AC38="X","X"," "))</f>
        <v> </v>
      </c>
      <c r="AD12" s="34" t="str">
        <f>IF(BF12=0," ",IF(AD38="X","X"," "))</f>
        <v> </v>
      </c>
      <c r="AE12" s="42" t="str">
        <f>IF(BF12=0," ",IF(AE38="X","X"," "))</f>
        <v> </v>
      </c>
      <c r="AF12" s="32" t="str">
        <f>IF(BF12=0," ",IF(AF38="X","X"," "))</f>
        <v> </v>
      </c>
      <c r="AG12" s="34" t="str">
        <f>IF(BF12=0," ",IF(AG38="X","X"," "))</f>
        <v> </v>
      </c>
      <c r="AH12" s="34" t="str">
        <f>IF(BF12=0," ",IF(AH38="X","X"," "))</f>
        <v> </v>
      </c>
      <c r="AI12" s="34" t="str">
        <f>IF(BF12=0," ",IF(AI38="X","X"," "))</f>
        <v> </v>
      </c>
      <c r="AJ12" s="35" t="str">
        <f>IF(BF12=0," ",IF(AJ38="X","X"," "))</f>
        <v> </v>
      </c>
      <c r="AK12" s="33" t="str">
        <f>IF(BF12=0," ",IF(AK38="X","X"," "))</f>
        <v> </v>
      </c>
      <c r="AL12" s="34" t="str">
        <f>IF(BF12=0," ",IF(AL38="X","X"," "))</f>
        <v> </v>
      </c>
      <c r="AM12" s="34" t="str">
        <f>IF(BF12=0," ",IF(AM38="X","X"," "))</f>
        <v> </v>
      </c>
      <c r="AN12" s="34" t="str">
        <f>IF(BF12=0," ",IF(AN38="X","X"," "))</f>
        <v> </v>
      </c>
      <c r="AO12" s="42" t="str">
        <f>IF(BF12=0," ",IF(AO38="X","X"," "))</f>
        <v> </v>
      </c>
      <c r="AP12" s="32" t="str">
        <f>IF(BF12=0," ",IF(AP38="X","X"," "))</f>
        <v> </v>
      </c>
      <c r="AQ12" s="34" t="str">
        <f>IF(BF12=0," ",IF(AQ38="X","X"," "))</f>
        <v> </v>
      </c>
      <c r="AR12" s="34" t="str">
        <f>IF(BF12=0," ",IF(AR38="X","X"," "))</f>
        <v> </v>
      </c>
      <c r="AS12" s="34" t="str">
        <f>IF(BF12=0," ",IF(AS38="X","X"," "))</f>
        <v> </v>
      </c>
      <c r="AT12" s="42" t="str">
        <f>IF(BF12=0," ",IF(AT38="X","X"," "))</f>
        <v> </v>
      </c>
      <c r="AU12" s="45" t="str">
        <f>IF(BF12=0," ",IF(AU38="X","X"," "))</f>
        <v> </v>
      </c>
      <c r="AV12" s="70">
        <f>IF(COUNTIF(AP12:AT36,"X")=0,"",IF(BE12+BF12=1,"DROP",IF(BD12+BE12=0," ",IF(BD12=BE6,"PASS",IF(BD12&gt;0,"PARTIAL","")))))</f>
      </c>
      <c r="AW12" s="71"/>
      <c r="AX12" s="71"/>
      <c r="AY12" s="71"/>
      <c r="AZ12" s="71"/>
      <c r="BA12" s="72"/>
      <c r="BD12" s="22">
        <f aca="true" t="shared" si="0" ref="BD12:BD36">COUNTIF(L12:AN12,"X")</f>
        <v>0</v>
      </c>
      <c r="BE12" s="23">
        <f aca="true" t="shared" si="1" ref="BE12:BE36">COUNTIF(AP12:AT12,"X")</f>
        <v>0</v>
      </c>
      <c r="BF12" s="1">
        <f aca="true" t="shared" si="2" ref="BF12:BF36">COUNTA(A12)</f>
        <v>0</v>
      </c>
    </row>
    <row r="13" spans="1:58" ht="15" customHeight="1">
      <c r="A13" s="91"/>
      <c r="B13" s="92"/>
      <c r="C13" s="92"/>
      <c r="D13" s="92"/>
      <c r="E13" s="92"/>
      <c r="F13" s="92"/>
      <c r="G13" s="93"/>
      <c r="H13" s="79"/>
      <c r="I13" s="80"/>
      <c r="J13" s="81"/>
      <c r="K13" s="82"/>
      <c r="L13" s="24" t="str">
        <f>IF(BF13=0," ",IF(L38="X","X"," "))</f>
        <v> </v>
      </c>
      <c r="M13" s="37" t="str">
        <f>IF(BF13=0," ",IF(M38="X","X"," "))</f>
        <v> </v>
      </c>
      <c r="N13" s="37" t="str">
        <f>IF(BF13=0," ",IF(N38="X","X"," "))</f>
        <v> </v>
      </c>
      <c r="O13" s="37" t="str">
        <f>IF(BF13=0," ",IF(O38="X","X"," "))</f>
        <v> </v>
      </c>
      <c r="P13" s="38" t="str">
        <f>IF(BF13=0," ",IF(P38="X","X"," "))</f>
        <v> </v>
      </c>
      <c r="Q13" s="36" t="str">
        <f>IF(BF13=0," ",IF(Q38="X","X"," "))</f>
        <v> </v>
      </c>
      <c r="R13" s="37" t="str">
        <f>IF(BF13=0," ",IF(R38="X","X"," "))</f>
        <v> </v>
      </c>
      <c r="S13" s="37" t="str">
        <f>IF(BF13=0," ",IF(S38="X","X"," "))</f>
        <v> </v>
      </c>
      <c r="T13" s="37" t="str">
        <f>IF(BF13=0," ",IF(T38="X","X"," "))</f>
        <v> </v>
      </c>
      <c r="U13" s="43" t="str">
        <f>IF(BF13=0," ",IF(U38="X","X"," "))</f>
        <v> </v>
      </c>
      <c r="V13" s="24" t="str">
        <f>IF(BF13=0," ",IF(V38="X","X"," "))</f>
        <v> </v>
      </c>
      <c r="W13" s="37" t="str">
        <f>IF(BF13=0," ",IF(W38="X","X"," "))</f>
        <v> </v>
      </c>
      <c r="X13" s="37" t="str">
        <f>IF(BF13=0," ",IF(X38="X","X"," "))</f>
        <v> </v>
      </c>
      <c r="Y13" s="37" t="str">
        <f>IF(BF13=0," ",IF(Y38="X","X"," "))</f>
        <v> </v>
      </c>
      <c r="Z13" s="38" t="str">
        <f>IF(BF13=0," ",IF(Z38="X","X"," "))</f>
        <v> </v>
      </c>
      <c r="AA13" s="36" t="str">
        <f>IF(BF13=0," ",IF(AA38="X","X"," "))</f>
        <v> </v>
      </c>
      <c r="AB13" s="37" t="str">
        <f>IF(BF13=0," ",IF(AB38="X","X"," "))</f>
        <v> </v>
      </c>
      <c r="AC13" s="37" t="str">
        <f>IF(BF13=0," ",IF(AC38="X","X"," "))</f>
        <v> </v>
      </c>
      <c r="AD13" s="37" t="str">
        <f>IF(BF13=0," ",IF(AD38="X","X"," "))</f>
        <v> </v>
      </c>
      <c r="AE13" s="43" t="str">
        <f>IF(BF13=0," ",IF(AE38="X","X"," "))</f>
        <v> </v>
      </c>
      <c r="AF13" s="24" t="str">
        <f>IF(BF13=0," ",IF(AF38="X","X"," "))</f>
        <v> </v>
      </c>
      <c r="AG13" s="37" t="str">
        <f>IF(BF13=0," ",IF(AG38="X","X"," "))</f>
        <v> </v>
      </c>
      <c r="AH13" s="37" t="str">
        <f>IF(BF13=0," ",IF(AH38="X","X"," "))</f>
        <v> </v>
      </c>
      <c r="AI13" s="37" t="str">
        <f>IF(BF13=0," ",IF(AI38="X","X"," "))</f>
        <v> </v>
      </c>
      <c r="AJ13" s="38" t="str">
        <f>IF(BF13=0," ",IF(AJ38="X","X"," "))</f>
        <v> </v>
      </c>
      <c r="AK13" s="36" t="str">
        <f>IF(BF13=0," ",IF(AK38="X","X"," "))</f>
        <v> </v>
      </c>
      <c r="AL13" s="37" t="str">
        <f>IF(BF13=0," ",IF(AL38="X","X"," "))</f>
        <v> </v>
      </c>
      <c r="AM13" s="37" t="str">
        <f>IF(BF13=0," ",IF(AM38="X","X"," "))</f>
        <v> </v>
      </c>
      <c r="AN13" s="37" t="str">
        <f>IF(BF13=0," ",IF(AN38="X","X"," "))</f>
        <v> </v>
      </c>
      <c r="AO13" s="43" t="str">
        <f>IF(BF13=0," ",IF(AO38="X","X"," "))</f>
        <v> </v>
      </c>
      <c r="AP13" s="24" t="str">
        <f>IF(BF13=0," ",IF(AP38="X","X"," "))</f>
        <v> </v>
      </c>
      <c r="AQ13" s="37" t="str">
        <f>IF(BF13=0," ",IF(AQ38="X","X"," "))</f>
        <v> </v>
      </c>
      <c r="AR13" s="37" t="str">
        <f>IF(BF13=0," ",IF(AR38="X","X"," "))</f>
        <v> </v>
      </c>
      <c r="AS13" s="37" t="str">
        <f>IF(BF13=0," ",IF(AS38="X","X"," "))</f>
        <v> </v>
      </c>
      <c r="AT13" s="43" t="str">
        <f>IF(BF13=0," ",IF(AT38="X","X"," "))</f>
        <v> </v>
      </c>
      <c r="AU13" s="46" t="str">
        <f>IF(BF13=0," ",IF(AU38="X","X"," "))</f>
        <v> </v>
      </c>
      <c r="AV13" s="64">
        <f>IF(COUNTIF(AP12:AT36,"X")=0,"",IF(BE13+BF13=1,"DROP",IF(BD13+BE13=0," ",IF(BD13=BE6,"PASS",IF(BD13&gt;0,"PARTIAL","")))))</f>
      </c>
      <c r="AW13" s="65"/>
      <c r="AX13" s="65"/>
      <c r="AY13" s="65"/>
      <c r="AZ13" s="65"/>
      <c r="BA13" s="66"/>
      <c r="BD13" s="22">
        <f t="shared" si="0"/>
        <v>0</v>
      </c>
      <c r="BE13" s="23">
        <f t="shared" si="1"/>
        <v>0</v>
      </c>
      <c r="BF13" s="1">
        <f t="shared" si="2"/>
        <v>0</v>
      </c>
    </row>
    <row r="14" spans="1:58" ht="15" customHeight="1">
      <c r="A14" s="91"/>
      <c r="B14" s="92"/>
      <c r="C14" s="92"/>
      <c r="D14" s="92"/>
      <c r="E14" s="92"/>
      <c r="F14" s="92"/>
      <c r="G14" s="93"/>
      <c r="H14" s="79"/>
      <c r="I14" s="80"/>
      <c r="J14" s="81"/>
      <c r="K14" s="82"/>
      <c r="L14" s="24" t="str">
        <f>IF(BF14=0," ",IF(L38="X","X"," "))</f>
        <v> </v>
      </c>
      <c r="M14" s="37" t="str">
        <f>IF(BF14=0," ",IF(M38="X","X"," "))</f>
        <v> </v>
      </c>
      <c r="N14" s="37" t="str">
        <f>IF(BF14=0," ",IF(N38="X","X"," "))</f>
        <v> </v>
      </c>
      <c r="O14" s="37" t="str">
        <f>IF(BF14=0," ",IF(O38="X","X"," "))</f>
        <v> </v>
      </c>
      <c r="P14" s="38" t="str">
        <f>IF(BF14=0," ",IF(P38="X","X"," "))</f>
        <v> </v>
      </c>
      <c r="Q14" s="36" t="str">
        <f>IF(BF14=0," ",IF(Q38="X","X"," "))</f>
        <v> </v>
      </c>
      <c r="R14" s="37" t="str">
        <f>IF(BF14=0," ",IF(R38="X","X"," "))</f>
        <v> </v>
      </c>
      <c r="S14" s="37" t="str">
        <f>IF(BF14=0," ",IF(S38="X","X"," "))</f>
        <v> </v>
      </c>
      <c r="T14" s="37" t="str">
        <f>IF(BF14=0," ",IF(T38="X","X"," "))</f>
        <v> </v>
      </c>
      <c r="U14" s="43" t="str">
        <f>IF(BF14=0," ",IF(U38="X","X"," "))</f>
        <v> </v>
      </c>
      <c r="V14" s="24" t="str">
        <f>IF(BF14=0," ",IF(V38="X","X"," "))</f>
        <v> </v>
      </c>
      <c r="W14" s="37" t="str">
        <f>IF(BF14=0," ",IF(W38="X","X"," "))</f>
        <v> </v>
      </c>
      <c r="X14" s="37" t="str">
        <f>IF(BF14=0," ",IF(X38="X","X"," "))</f>
        <v> </v>
      </c>
      <c r="Y14" s="37" t="str">
        <f>IF(BF14=0," ",IF(Y38="X","X"," "))</f>
        <v> </v>
      </c>
      <c r="Z14" s="38" t="str">
        <f>IF(BF14=0," ",IF(Z38="X","X"," "))</f>
        <v> </v>
      </c>
      <c r="AA14" s="36" t="str">
        <f>IF(BF14=0," ",IF(AA38="X","X"," "))</f>
        <v> </v>
      </c>
      <c r="AB14" s="37" t="str">
        <f>IF(BF14=0," ",IF(AB38="X","X"," "))</f>
        <v> </v>
      </c>
      <c r="AC14" s="37" t="str">
        <f>IF(BF14=0," ",IF(AC38="X","X"," "))</f>
        <v> </v>
      </c>
      <c r="AD14" s="37" t="str">
        <f>IF(BF14=0," ",IF(AD38="X","X"," "))</f>
        <v> </v>
      </c>
      <c r="AE14" s="43" t="str">
        <f>IF(BF14=0," ",IF(AE38="X","X"," "))</f>
        <v> </v>
      </c>
      <c r="AF14" s="24" t="str">
        <f>IF(BF14=0," ",IF(AF38="X","X"," "))</f>
        <v> </v>
      </c>
      <c r="AG14" s="37" t="str">
        <f>IF(BF14=0," ",IF(AG38="X","X"," "))</f>
        <v> </v>
      </c>
      <c r="AH14" s="37" t="str">
        <f>IF(BF14=0," ",IF(AH38="X","X"," "))</f>
        <v> </v>
      </c>
      <c r="AI14" s="37" t="str">
        <f>IF(BF14=0," ",IF(AI38="X","X"," "))</f>
        <v> </v>
      </c>
      <c r="AJ14" s="38" t="str">
        <f>IF(BF14=0," ",IF(AJ38="X","X"," "))</f>
        <v> </v>
      </c>
      <c r="AK14" s="36" t="str">
        <f>IF(BF14=0," ",IF(AK38="X","X"," "))</f>
        <v> </v>
      </c>
      <c r="AL14" s="37" t="str">
        <f>IF(BF14=0," ",IF(AL38="X","X"," "))</f>
        <v> </v>
      </c>
      <c r="AM14" s="37" t="str">
        <f>IF(BF14=0," ",IF(AM38="X","X"," "))</f>
        <v> </v>
      </c>
      <c r="AN14" s="37" t="str">
        <f>IF(BF14=0," ",IF(AN38="X","X"," "))</f>
        <v> </v>
      </c>
      <c r="AO14" s="43" t="str">
        <f>IF(BF14=0," ",IF(AO38="X","X"," "))</f>
        <v> </v>
      </c>
      <c r="AP14" s="24" t="str">
        <f>IF(BF14=0," ",IF(AP38="X","X"," "))</f>
        <v> </v>
      </c>
      <c r="AQ14" s="37" t="str">
        <f>IF(BF14=0," ",IF(AQ38="X","X"," "))</f>
        <v> </v>
      </c>
      <c r="AR14" s="37" t="str">
        <f>IF(BF14=0," ",IF(AR38="X","X"," "))</f>
        <v> </v>
      </c>
      <c r="AS14" s="37" t="str">
        <f>IF(BF14=0," ",IF(AS38="X","X"," "))</f>
        <v> </v>
      </c>
      <c r="AT14" s="43" t="str">
        <f>IF(BF14=0," ",IF(AT38="X","X"," "))</f>
        <v> </v>
      </c>
      <c r="AU14" s="46" t="str">
        <f>IF(BF14=0," ",IF(AU38="X","X"," "))</f>
        <v> </v>
      </c>
      <c r="AV14" s="64">
        <f>IF(COUNTIF(AP12:AT36,"X")=0,"",IF(BE14+BF14=1,"DROP",IF(BD14+BE14=0," ",IF(BD14=BE6,"PASS",IF(BD14&gt;0,"PARTIAL","")))))</f>
      </c>
      <c r="AW14" s="65"/>
      <c r="AX14" s="65"/>
      <c r="AY14" s="65"/>
      <c r="AZ14" s="65"/>
      <c r="BA14" s="66"/>
      <c r="BD14" s="22">
        <f t="shared" si="0"/>
        <v>0</v>
      </c>
      <c r="BE14" s="23">
        <f t="shared" si="1"/>
        <v>0</v>
      </c>
      <c r="BF14" s="1">
        <f t="shared" si="2"/>
        <v>0</v>
      </c>
    </row>
    <row r="15" spans="1:58" ht="15" customHeight="1">
      <c r="A15" s="91"/>
      <c r="B15" s="92"/>
      <c r="C15" s="92"/>
      <c r="D15" s="92"/>
      <c r="E15" s="92"/>
      <c r="F15" s="92"/>
      <c r="G15" s="93"/>
      <c r="H15" s="79"/>
      <c r="I15" s="80"/>
      <c r="J15" s="81"/>
      <c r="K15" s="82"/>
      <c r="L15" s="24" t="str">
        <f>IF(BF15=0," ",IF(L38="X","X"," "))</f>
        <v> </v>
      </c>
      <c r="M15" s="37" t="str">
        <f>IF(BF15=0," ",IF(M38="X","X"," "))</f>
        <v> </v>
      </c>
      <c r="N15" s="37" t="str">
        <f>IF(BF15=0," ",IF(N38="X","X"," "))</f>
        <v> </v>
      </c>
      <c r="O15" s="37" t="str">
        <f>IF(BF15=0," ",IF(O38="X","X"," "))</f>
        <v> </v>
      </c>
      <c r="P15" s="38" t="str">
        <f>IF(BF15=0," ",IF(P38="X","X"," "))</f>
        <v> </v>
      </c>
      <c r="Q15" s="36" t="str">
        <f>IF(BF15=0," ",IF(Q38="X","X"," "))</f>
        <v> </v>
      </c>
      <c r="R15" s="37" t="str">
        <f>IF(BF15=0," ",IF(R38="X","X"," "))</f>
        <v> </v>
      </c>
      <c r="S15" s="37" t="str">
        <f>IF(BF15=0," ",IF(S38="X","X"," "))</f>
        <v> </v>
      </c>
      <c r="T15" s="37" t="str">
        <f>IF(BF15=0," ",IF(T38="X","X"," "))</f>
        <v> </v>
      </c>
      <c r="U15" s="43" t="str">
        <f>IF(BF15=0," ",IF(U38="X","X"," "))</f>
        <v> </v>
      </c>
      <c r="V15" s="24" t="str">
        <f>IF(BF15=0," ",IF(V38="X","X"," "))</f>
        <v> </v>
      </c>
      <c r="W15" s="37" t="str">
        <f>IF(BF15=0," ",IF(W38="X","X"," "))</f>
        <v> </v>
      </c>
      <c r="X15" s="37" t="str">
        <f>IF(BF15=0," ",IF(X38="X","X"," "))</f>
        <v> </v>
      </c>
      <c r="Y15" s="37" t="str">
        <f>IF(BF15=0," ",IF(Y38="X","X"," "))</f>
        <v> </v>
      </c>
      <c r="Z15" s="38" t="str">
        <f>IF(BF15=0," ",IF(Z38="X","X"," "))</f>
        <v> </v>
      </c>
      <c r="AA15" s="36" t="str">
        <f>IF(BF15=0," ",IF(AA38="X","X"," "))</f>
        <v> </v>
      </c>
      <c r="AB15" s="37" t="str">
        <f>IF(BF15=0," ",IF(AB38="X","X"," "))</f>
        <v> </v>
      </c>
      <c r="AC15" s="37" t="str">
        <f>IF(BF15=0," ",IF(AC38="X","X"," "))</f>
        <v> </v>
      </c>
      <c r="AD15" s="37" t="str">
        <f>IF(BF15=0," ",IF(AD38="X","X"," "))</f>
        <v> </v>
      </c>
      <c r="AE15" s="43" t="str">
        <f>IF(BF15=0," ",IF(AE38="X","X"," "))</f>
        <v> </v>
      </c>
      <c r="AF15" s="24" t="str">
        <f>IF(BF15=0," ",IF(AF38="X","X"," "))</f>
        <v> </v>
      </c>
      <c r="AG15" s="37" t="str">
        <f>IF(BF15=0," ",IF(AG38="X","X"," "))</f>
        <v> </v>
      </c>
      <c r="AH15" s="37" t="str">
        <f>IF(BF15=0," ",IF(AH38="X","X"," "))</f>
        <v> </v>
      </c>
      <c r="AI15" s="37" t="str">
        <f>IF(BF15=0," ",IF(AI38="X","X"," "))</f>
        <v> </v>
      </c>
      <c r="AJ15" s="38" t="str">
        <f>IF(BF15=0," ",IF(AJ38="X","X"," "))</f>
        <v> </v>
      </c>
      <c r="AK15" s="36" t="str">
        <f>IF(BF15=0," ",IF(AK38="X","X"," "))</f>
        <v> </v>
      </c>
      <c r="AL15" s="37" t="str">
        <f>IF(BF15=0," ",IF(AL38="X","X"," "))</f>
        <v> </v>
      </c>
      <c r="AM15" s="37" t="str">
        <f>IF(BF15=0," ",IF(AM38="X","X"," "))</f>
        <v> </v>
      </c>
      <c r="AN15" s="37" t="str">
        <f>IF(BF15=0," ",IF(AN38="X","X"," "))</f>
        <v> </v>
      </c>
      <c r="AO15" s="43" t="str">
        <f>IF(BF15=0," ",IF(AO38="X","X"," "))</f>
        <v> </v>
      </c>
      <c r="AP15" s="24" t="str">
        <f>IF(BF15=0," ",IF(AP38="X","X"," "))</f>
        <v> </v>
      </c>
      <c r="AQ15" s="37" t="str">
        <f>IF(BF15=0," ",IF(AQ38="X","X"," "))</f>
        <v> </v>
      </c>
      <c r="AR15" s="37" t="str">
        <f>IF(BF15=0," ",IF(AR38="X","X"," "))</f>
        <v> </v>
      </c>
      <c r="AS15" s="37" t="str">
        <f>IF(BF15=0," ",IF(AS38="X","X"," "))</f>
        <v> </v>
      </c>
      <c r="AT15" s="43" t="str">
        <f>IF(BF15=0," ",IF(AT38="X","X"," "))</f>
        <v> </v>
      </c>
      <c r="AU15" s="46" t="str">
        <f>IF(BF15=0," ",IF(AU38="X","X"," "))</f>
        <v> </v>
      </c>
      <c r="AV15" s="64">
        <f>IF(COUNTIF(AP12:AT36,"X")=0,"",IF(BE15+BF15=1,"DROP",IF(BD15+BE15=0," ",IF(BD15=BE6,"PASS",IF(BD15&gt;0,"PARTIAL","")))))</f>
      </c>
      <c r="AW15" s="65"/>
      <c r="AX15" s="65"/>
      <c r="AY15" s="65"/>
      <c r="AZ15" s="65"/>
      <c r="BA15" s="66"/>
      <c r="BD15" s="22">
        <f t="shared" si="0"/>
        <v>0</v>
      </c>
      <c r="BE15" s="23">
        <f t="shared" si="1"/>
        <v>0</v>
      </c>
      <c r="BF15" s="1">
        <f t="shared" si="2"/>
        <v>0</v>
      </c>
    </row>
    <row r="16" spans="1:58" ht="15" customHeight="1" thickBot="1">
      <c r="A16" s="94"/>
      <c r="B16" s="95"/>
      <c r="C16" s="95"/>
      <c r="D16" s="95"/>
      <c r="E16" s="95"/>
      <c r="F16" s="95"/>
      <c r="G16" s="96"/>
      <c r="H16" s="83"/>
      <c r="I16" s="84"/>
      <c r="J16" s="85"/>
      <c r="K16" s="86"/>
      <c r="L16" s="25" t="str">
        <f>IF(BF16=0," ",IF(L38="X","X"," "))</f>
        <v> </v>
      </c>
      <c r="M16" s="40" t="str">
        <f>IF(BF16=0," ",IF(M38="X","X"," "))</f>
        <v> </v>
      </c>
      <c r="N16" s="40" t="str">
        <f>IF(BF16=0," ",IF(N38="X","X"," "))</f>
        <v> </v>
      </c>
      <c r="O16" s="40" t="str">
        <f>IF(BF16=0," ",IF(O38="X","X"," "))</f>
        <v> </v>
      </c>
      <c r="P16" s="41" t="str">
        <f>IF(BF16=0," ",IF(P38="X","X"," "))</f>
        <v> </v>
      </c>
      <c r="Q16" s="39" t="str">
        <f>IF(BF16=0," ",IF(Q38="X","X"," "))</f>
        <v> </v>
      </c>
      <c r="R16" s="40" t="str">
        <f>IF(BF16=0," ",IF(R38="X","X"," "))</f>
        <v> </v>
      </c>
      <c r="S16" s="40" t="str">
        <f>IF(BF16=0," ",IF(S38="X","X"," "))</f>
        <v> </v>
      </c>
      <c r="T16" s="40" t="str">
        <f>IF(BF16=0," ",IF(T38="X","X"," "))</f>
        <v> </v>
      </c>
      <c r="U16" s="44" t="str">
        <f>IF(BF16=0," ",IF(U38="X","X"," "))</f>
        <v> </v>
      </c>
      <c r="V16" s="25" t="str">
        <f>IF(BF16=0," ",IF(V38="X","X"," "))</f>
        <v> </v>
      </c>
      <c r="W16" s="40" t="str">
        <f>IF(BF16=0," ",IF(W38="X","X"," "))</f>
        <v> </v>
      </c>
      <c r="X16" s="40" t="str">
        <f>IF(BF16=0," ",IF(X38="X","X"," "))</f>
        <v> </v>
      </c>
      <c r="Y16" s="40" t="str">
        <f>IF(BF16=0," ",IF(Y38="X","X"," "))</f>
        <v> </v>
      </c>
      <c r="Z16" s="41" t="str">
        <f>IF(BF16=0," ",IF(Z38="X","X"," "))</f>
        <v> </v>
      </c>
      <c r="AA16" s="39" t="str">
        <f>IF(BF16=0," ",IF(AA38="X","X"," "))</f>
        <v> </v>
      </c>
      <c r="AB16" s="40" t="str">
        <f>IF(BF16=0," ",IF(AB38="X","X"," "))</f>
        <v> </v>
      </c>
      <c r="AC16" s="40" t="str">
        <f>IF(BF16=0," ",IF(AC38="X","X"," "))</f>
        <v> </v>
      </c>
      <c r="AD16" s="40" t="str">
        <f>IF(BF16=0," ",IF(AD38="X","X"," "))</f>
        <v> </v>
      </c>
      <c r="AE16" s="44" t="str">
        <f>IF(BF16=0," ",IF(AE38="X","X"," "))</f>
        <v> </v>
      </c>
      <c r="AF16" s="25" t="str">
        <f>IF(BF16=0," ",IF(AF38="X","X"," "))</f>
        <v> </v>
      </c>
      <c r="AG16" s="40" t="str">
        <f>IF(BF16=0," ",IF(AG38="X","X"," "))</f>
        <v> </v>
      </c>
      <c r="AH16" s="40" t="str">
        <f>IF(BF16=0," ",IF(AH38="X","X"," "))</f>
        <v> </v>
      </c>
      <c r="AI16" s="40" t="str">
        <f>IF(BF16=0," ",IF(AI38="X","X"," "))</f>
        <v> </v>
      </c>
      <c r="AJ16" s="41" t="str">
        <f>IF(BF16=0," ",IF(AJ38="X","X"," "))</f>
        <v> </v>
      </c>
      <c r="AK16" s="39" t="str">
        <f>IF(BF16=0," ",IF(AK38="X","X"," "))</f>
        <v> </v>
      </c>
      <c r="AL16" s="40" t="str">
        <f>IF(BF16=0," ",IF(AL38="X","X"," "))</f>
        <v> </v>
      </c>
      <c r="AM16" s="40" t="str">
        <f>IF(BF16=0," ",IF(AM38="X","X"," "))</f>
        <v> </v>
      </c>
      <c r="AN16" s="40" t="str">
        <f>IF(BF16=0," ",IF(AN38="X","X"," "))</f>
        <v> </v>
      </c>
      <c r="AO16" s="44" t="str">
        <f>IF(BF16=0," ",IF(AO38="X","X"," "))</f>
        <v> </v>
      </c>
      <c r="AP16" s="25" t="str">
        <f>IF(BF16=0," ",IF(AP38="X","X"," "))</f>
        <v> </v>
      </c>
      <c r="AQ16" s="40" t="str">
        <f>IF(BF16=0," ",IF(AQ38="X","X"," "))</f>
        <v> </v>
      </c>
      <c r="AR16" s="40" t="str">
        <f>IF(BF16=0," ",IF(AR38="X","X"," "))</f>
        <v> </v>
      </c>
      <c r="AS16" s="40" t="str">
        <f>IF(BF16=0," ",IF(AS38="X","X"," "))</f>
        <v> </v>
      </c>
      <c r="AT16" s="44" t="str">
        <f>IF(BF16=0," ",IF(AT38="X","X"," "))</f>
        <v> </v>
      </c>
      <c r="AU16" s="47" t="str">
        <f>IF(BF16=0," ",IF(AU38="X","X"," "))</f>
        <v> </v>
      </c>
      <c r="AV16" s="67">
        <f>IF(COUNTIF(AP12:AT36,"X")=0,"",IF(BE16+BF16=1,"DROP",IF(BD16+BE16=0," ",IF(BD16=BE6,"PASS",IF(BD16&gt;0,"PARTIAL","")))))</f>
      </c>
      <c r="AW16" s="68"/>
      <c r="AX16" s="68"/>
      <c r="AY16" s="68"/>
      <c r="AZ16" s="68"/>
      <c r="BA16" s="69"/>
      <c r="BD16" s="22">
        <f t="shared" si="0"/>
        <v>0</v>
      </c>
      <c r="BE16" s="23">
        <f t="shared" si="1"/>
        <v>0</v>
      </c>
      <c r="BF16" s="1">
        <f t="shared" si="2"/>
        <v>0</v>
      </c>
    </row>
    <row r="17" spans="1:58" ht="15" customHeight="1">
      <c r="A17" s="97"/>
      <c r="B17" s="98"/>
      <c r="C17" s="98"/>
      <c r="D17" s="98"/>
      <c r="E17" s="98"/>
      <c r="F17" s="98"/>
      <c r="G17" s="99"/>
      <c r="H17" s="87"/>
      <c r="I17" s="88"/>
      <c r="J17" s="89"/>
      <c r="K17" s="90"/>
      <c r="L17" s="54" t="str">
        <f>IF(BF17=0," ",IF(L38="X","X"," "))</f>
        <v> </v>
      </c>
      <c r="M17" s="55" t="str">
        <f>IF(BF17=0," ",IF(M38="X","X"," "))</f>
        <v> </v>
      </c>
      <c r="N17" s="55" t="str">
        <f>IF(BF17=0," ",IF(N38="X","X"," "))</f>
        <v> </v>
      </c>
      <c r="O17" s="55" t="str">
        <f>IF(BF17=0," ",IF(O38="X","X"," "))</f>
        <v> </v>
      </c>
      <c r="P17" s="56" t="str">
        <f>IF(BF17=0," ",IF(P38="X","X"," "))</f>
        <v> </v>
      </c>
      <c r="Q17" s="57" t="str">
        <f>IF(BF17=0," ",IF(Q38="X","X"," "))</f>
        <v> </v>
      </c>
      <c r="R17" s="55" t="str">
        <f>IF(BF17=0," ",IF(R38="X","X"," "))</f>
        <v> </v>
      </c>
      <c r="S17" s="55" t="str">
        <f>IF(BF17=0," ",IF(S38="X","X"," "))</f>
        <v> </v>
      </c>
      <c r="T17" s="55" t="str">
        <f>IF(BF17=0," ",IF(T38="X","X"," "))</f>
        <v> </v>
      </c>
      <c r="U17" s="58" t="str">
        <f>IF(BF17=0," ",IF(U38="X","X"," "))</f>
        <v> </v>
      </c>
      <c r="V17" s="54" t="str">
        <f>IF(BF17=0," ",IF(V38="X","X"," "))</f>
        <v> </v>
      </c>
      <c r="W17" s="55" t="str">
        <f>IF(BF17=0," ",IF(W38="X","X"," "))</f>
        <v> </v>
      </c>
      <c r="X17" s="55" t="str">
        <f>IF(BF17=0," ",IF(X38="X","X"," "))</f>
        <v> </v>
      </c>
      <c r="Y17" s="55" t="str">
        <f>IF(BF17=0," ",IF(Y38="X","X"," "))</f>
        <v> </v>
      </c>
      <c r="Z17" s="56" t="str">
        <f>IF(BF17=0," ",IF(Z38="X","X"," "))</f>
        <v> </v>
      </c>
      <c r="AA17" s="57" t="str">
        <f>IF(BF17=0," ",IF(AA38="X","X"," "))</f>
        <v> </v>
      </c>
      <c r="AB17" s="55" t="str">
        <f>IF(BF17=0," ",IF(AB38="X","X"," "))</f>
        <v> </v>
      </c>
      <c r="AC17" s="55" t="str">
        <f>IF(BF17=0," ",IF(AC38="X","X"," "))</f>
        <v> </v>
      </c>
      <c r="AD17" s="55" t="str">
        <f>IF(BF17=0," ",IF(AD38="X","X"," "))</f>
        <v> </v>
      </c>
      <c r="AE17" s="58" t="str">
        <f>IF(BF17=0," ",IF(AE38="X","X"," "))</f>
        <v> </v>
      </c>
      <c r="AF17" s="54" t="str">
        <f>IF(BF17=0," ",IF(AF38="X","X"," "))</f>
        <v> </v>
      </c>
      <c r="AG17" s="55" t="str">
        <f>IF(BF17=0," ",IF(AG38="X","X"," "))</f>
        <v> </v>
      </c>
      <c r="AH17" s="55" t="str">
        <f>IF(BF17=0," ",IF(AH38="X","X"," "))</f>
        <v> </v>
      </c>
      <c r="AI17" s="55" t="str">
        <f>IF(BF17=0," ",IF(AI38="X","X"," "))</f>
        <v> </v>
      </c>
      <c r="AJ17" s="56" t="str">
        <f>IF(BF17=0," ",IF(AJ38="X","X"," "))</f>
        <v> </v>
      </c>
      <c r="AK17" s="57" t="str">
        <f>IF(BF17=0," ",IF(AK38="X","X"," "))</f>
        <v> </v>
      </c>
      <c r="AL17" s="55" t="str">
        <f>IF(BF17=0," ",IF(AL38="X","X"," "))</f>
        <v> </v>
      </c>
      <c r="AM17" s="55" t="str">
        <f>IF(BF17=0," ",IF(AM38="X","X"," "))</f>
        <v> </v>
      </c>
      <c r="AN17" s="55" t="str">
        <f>IF(BF17=0," ",IF(AN38="X","X"," "))</f>
        <v> </v>
      </c>
      <c r="AO17" s="58" t="str">
        <f>IF(BF17=0," ",IF(AO38="X","X"," "))</f>
        <v> </v>
      </c>
      <c r="AP17" s="54" t="str">
        <f>IF(BF17=0," ",IF(AP38="X","X"," "))</f>
        <v> </v>
      </c>
      <c r="AQ17" s="55" t="str">
        <f>IF(BF17=0," ",IF(AQ38="X","X"," "))</f>
        <v> </v>
      </c>
      <c r="AR17" s="55" t="str">
        <f>IF(BF17=0," ",IF(AR38="X","X"," "))</f>
        <v> </v>
      </c>
      <c r="AS17" s="55" t="str">
        <f>IF(BF17=0," ",IF(AS38="X","X"," "))</f>
        <v> </v>
      </c>
      <c r="AT17" s="58" t="str">
        <f>IF(BF17=0," ",IF(AT38="X","X"," "))</f>
        <v> </v>
      </c>
      <c r="AU17" s="59" t="str">
        <f>IF(BF17=0," ",IF(AU38="X","X"," "))</f>
        <v> </v>
      </c>
      <c r="AV17" s="70">
        <f>IF(COUNTIF(AP12:AT36,"X")=0,"",IF(BE17+BF17=1,"DROP",IF(BD17+BE17=0," ",IF(BD17=BE6,"PASS",IF(BD17&gt;0,"PARTIAL","")))))</f>
      </c>
      <c r="AW17" s="71"/>
      <c r="AX17" s="71"/>
      <c r="AY17" s="71"/>
      <c r="AZ17" s="71"/>
      <c r="BA17" s="72"/>
      <c r="BD17" s="22">
        <f t="shared" si="0"/>
        <v>0</v>
      </c>
      <c r="BE17" s="23">
        <f t="shared" si="1"/>
        <v>0</v>
      </c>
      <c r="BF17" s="1">
        <f t="shared" si="2"/>
        <v>0</v>
      </c>
    </row>
    <row r="18" spans="1:58" ht="15" customHeight="1">
      <c r="A18" s="91"/>
      <c r="B18" s="92"/>
      <c r="C18" s="92"/>
      <c r="D18" s="92"/>
      <c r="E18" s="92"/>
      <c r="F18" s="92"/>
      <c r="G18" s="93"/>
      <c r="H18" s="79"/>
      <c r="I18" s="80"/>
      <c r="J18" s="81"/>
      <c r="K18" s="82"/>
      <c r="L18" s="24" t="str">
        <f>IF(BF18=0," ",IF(L38="X","X"," "))</f>
        <v> </v>
      </c>
      <c r="M18" s="37" t="str">
        <f>IF(BF18=0," ",IF(M38="X","X"," "))</f>
        <v> </v>
      </c>
      <c r="N18" s="37" t="str">
        <f>IF(BF18=0," ",IF(N38="X","X"," "))</f>
        <v> </v>
      </c>
      <c r="O18" s="37" t="str">
        <f>IF(BF18=0," ",IF(O38="X","X"," "))</f>
        <v> </v>
      </c>
      <c r="P18" s="38" t="str">
        <f>IF(BF18=0," ",IF(P38="X","X"," "))</f>
        <v> </v>
      </c>
      <c r="Q18" s="36" t="str">
        <f>IF(BF18=0," ",IF(Q38="X","X"," "))</f>
        <v> </v>
      </c>
      <c r="R18" s="37" t="str">
        <f>IF(BF18=0," ",IF(R38="X","X"," "))</f>
        <v> </v>
      </c>
      <c r="S18" s="37" t="str">
        <f>IF(BF18=0," ",IF(S38="X","X"," "))</f>
        <v> </v>
      </c>
      <c r="T18" s="37" t="str">
        <f>IF(BF18=0," ",IF(T38="X","X"," "))</f>
        <v> </v>
      </c>
      <c r="U18" s="43" t="str">
        <f>IF(BF18=0," ",IF(U38="X","X"," "))</f>
        <v> </v>
      </c>
      <c r="V18" s="24" t="str">
        <f>IF(BF18=0," ",IF(V38="X","X"," "))</f>
        <v> </v>
      </c>
      <c r="W18" s="37" t="str">
        <f>IF(BF18=0," ",IF(W38="X","X"," "))</f>
        <v> </v>
      </c>
      <c r="X18" s="37" t="str">
        <f>IF(BF18=0," ",IF(X38="X","X"," "))</f>
        <v> </v>
      </c>
      <c r="Y18" s="37" t="str">
        <f>IF(BF18=0," ",IF(Y38="X","X"," "))</f>
        <v> </v>
      </c>
      <c r="Z18" s="38" t="str">
        <f>IF(BF18=0," ",IF(Z38="X","X"," "))</f>
        <v> </v>
      </c>
      <c r="AA18" s="36" t="str">
        <f>IF(BF18=0," ",IF(AA38="X","X"," "))</f>
        <v> </v>
      </c>
      <c r="AB18" s="37" t="str">
        <f>IF(BF18=0," ",IF(AB38="X","X"," "))</f>
        <v> </v>
      </c>
      <c r="AC18" s="37" t="str">
        <f>IF(BF18=0," ",IF(AC38="X","X"," "))</f>
        <v> </v>
      </c>
      <c r="AD18" s="37" t="str">
        <f>IF(BF18=0," ",IF(AD38="X","X"," "))</f>
        <v> </v>
      </c>
      <c r="AE18" s="43" t="str">
        <f>IF(BF18=0," ",IF(AE38="X","X"," "))</f>
        <v> </v>
      </c>
      <c r="AF18" s="24" t="str">
        <f>IF(BF18=0," ",IF(AF38="X","X"," "))</f>
        <v> </v>
      </c>
      <c r="AG18" s="37" t="str">
        <f>IF(BF18=0," ",IF(AG38="X","X"," "))</f>
        <v> </v>
      </c>
      <c r="AH18" s="37" t="str">
        <f>IF(BF18=0," ",IF(AH38="X","X"," "))</f>
        <v> </v>
      </c>
      <c r="AI18" s="37" t="str">
        <f>IF(BF18=0," ",IF(AI38="X","X"," "))</f>
        <v> </v>
      </c>
      <c r="AJ18" s="38" t="str">
        <f>IF(BF18=0," ",IF(AJ38="X","X"," "))</f>
        <v> </v>
      </c>
      <c r="AK18" s="36" t="str">
        <f>IF(BF18=0," ",IF(AK38="X","X"," "))</f>
        <v> </v>
      </c>
      <c r="AL18" s="37" t="str">
        <f>IF(BF18=0," ",IF(AL38="X","X"," "))</f>
        <v> </v>
      </c>
      <c r="AM18" s="37" t="str">
        <f>IF(BF18=0," ",IF(AM38="X","X"," "))</f>
        <v> </v>
      </c>
      <c r="AN18" s="37" t="str">
        <f>IF(BF18=0," ",IF(AN38="X","X"," "))</f>
        <v> </v>
      </c>
      <c r="AO18" s="43" t="str">
        <f>IF(BF18=0," ",IF(AO38="X","X"," "))</f>
        <v> </v>
      </c>
      <c r="AP18" s="24" t="str">
        <f>IF(BF18=0," ",IF(AP38="X","X"," "))</f>
        <v> </v>
      </c>
      <c r="AQ18" s="37" t="str">
        <f>IF(BF18=0," ",IF(AQ38="X","X"," "))</f>
        <v> </v>
      </c>
      <c r="AR18" s="37" t="str">
        <f>IF(BF18=0," ",IF(AR38="X","X"," "))</f>
        <v> </v>
      </c>
      <c r="AS18" s="37" t="str">
        <f>IF(BF18=0," ",IF(AS38="X","X"," "))</f>
        <v> </v>
      </c>
      <c r="AT18" s="43" t="str">
        <f>IF(BF18=0," ",IF(AT38="X","X"," "))</f>
        <v> </v>
      </c>
      <c r="AU18" s="46" t="str">
        <f>IF(BF18=0," ",IF(AU38="X","X"," "))</f>
        <v> </v>
      </c>
      <c r="AV18" s="64">
        <f>IF(COUNTIF(AP12:AT36,"X")=0,"",IF(BE18+BF18=1,"DROP",IF(BD18+BE18=0," ",IF(BD18=BE6,"PASS",IF(BD18&gt;0,"PARTIAL","")))))</f>
      </c>
      <c r="AW18" s="65"/>
      <c r="AX18" s="65"/>
      <c r="AY18" s="65"/>
      <c r="AZ18" s="65"/>
      <c r="BA18" s="66"/>
      <c r="BD18" s="22">
        <f t="shared" si="0"/>
        <v>0</v>
      </c>
      <c r="BE18" s="23">
        <f t="shared" si="1"/>
        <v>0</v>
      </c>
      <c r="BF18" s="1">
        <f t="shared" si="2"/>
        <v>0</v>
      </c>
    </row>
    <row r="19" spans="1:58" ht="15" customHeight="1">
      <c r="A19" s="91"/>
      <c r="B19" s="92"/>
      <c r="C19" s="92"/>
      <c r="D19" s="92"/>
      <c r="E19" s="92"/>
      <c r="F19" s="92"/>
      <c r="G19" s="93"/>
      <c r="H19" s="79"/>
      <c r="I19" s="80"/>
      <c r="J19" s="81"/>
      <c r="K19" s="82"/>
      <c r="L19" s="24" t="str">
        <f>IF(BF19=0," ",IF(L38="X","X"," "))</f>
        <v> </v>
      </c>
      <c r="M19" s="37" t="str">
        <f>IF(BF19=0," ",IF(M38="X","X"," "))</f>
        <v> </v>
      </c>
      <c r="N19" s="37" t="str">
        <f>IF(BF19=0," ",IF(N38="X","X"," "))</f>
        <v> </v>
      </c>
      <c r="O19" s="37" t="str">
        <f>IF(BF19=0," ",IF(O38="X","X"," "))</f>
        <v> </v>
      </c>
      <c r="P19" s="38" t="str">
        <f>IF(BF19=0," ",IF(P38="X","X"," "))</f>
        <v> </v>
      </c>
      <c r="Q19" s="36" t="str">
        <f>IF(BF19=0," ",IF(Q38="X","X"," "))</f>
        <v> </v>
      </c>
      <c r="R19" s="37" t="str">
        <f>IF(BF19=0," ",IF(R38="X","X"," "))</f>
        <v> </v>
      </c>
      <c r="S19" s="37" t="str">
        <f>IF(BF19=0," ",IF(S38="X","X"," "))</f>
        <v> </v>
      </c>
      <c r="T19" s="37" t="str">
        <f>IF(BF19=0," ",IF(T38="X","X"," "))</f>
        <v> </v>
      </c>
      <c r="U19" s="43" t="str">
        <f>IF(BF19=0," ",IF(U38="X","X"," "))</f>
        <v> </v>
      </c>
      <c r="V19" s="24" t="str">
        <f>IF(BF19=0," ",IF(V38="X","X"," "))</f>
        <v> </v>
      </c>
      <c r="W19" s="37" t="str">
        <f>IF(BF19=0," ",IF(W38="X","X"," "))</f>
        <v> </v>
      </c>
      <c r="X19" s="37" t="str">
        <f>IF(BF19=0," ",IF(X38="X","X"," "))</f>
        <v> </v>
      </c>
      <c r="Y19" s="37" t="str">
        <f>IF(BF19=0," ",IF(Y38="X","X"," "))</f>
        <v> </v>
      </c>
      <c r="Z19" s="38" t="str">
        <f>IF(BF19=0," ",IF(Z38="X","X"," "))</f>
        <v> </v>
      </c>
      <c r="AA19" s="36" t="str">
        <f>IF(BF19=0," ",IF(AA38="X","X"," "))</f>
        <v> </v>
      </c>
      <c r="AB19" s="37" t="str">
        <f>IF(BF19=0," ",IF(AB38="X","X"," "))</f>
        <v> </v>
      </c>
      <c r="AC19" s="37" t="str">
        <f>IF(BF19=0," ",IF(AC38="X","X"," "))</f>
        <v> </v>
      </c>
      <c r="AD19" s="37" t="str">
        <f>IF(BF19=0," ",IF(AD38="X","X"," "))</f>
        <v> </v>
      </c>
      <c r="AE19" s="43" t="str">
        <f>IF(BF19=0," ",IF(AE38="X","X"," "))</f>
        <v> </v>
      </c>
      <c r="AF19" s="24" t="str">
        <f>IF(BF19=0," ",IF(AF38="X","X"," "))</f>
        <v> </v>
      </c>
      <c r="AG19" s="37" t="str">
        <f>IF(BF19=0," ",IF(AG38="X","X"," "))</f>
        <v> </v>
      </c>
      <c r="AH19" s="37" t="str">
        <f>IF(BF19=0," ",IF(AH38="X","X"," "))</f>
        <v> </v>
      </c>
      <c r="AI19" s="37" t="str">
        <f>IF(BF19=0," ",IF(AI38="X","X"," "))</f>
        <v> </v>
      </c>
      <c r="AJ19" s="38" t="str">
        <f>IF(BF19=0," ",IF(AJ38="X","X"," "))</f>
        <v> </v>
      </c>
      <c r="AK19" s="36" t="str">
        <f>IF(BF19=0," ",IF(AK38="X","X"," "))</f>
        <v> </v>
      </c>
      <c r="AL19" s="37" t="str">
        <f>IF(BF19=0," ",IF(AL38="X","X"," "))</f>
        <v> </v>
      </c>
      <c r="AM19" s="37" t="str">
        <f>IF(BF19=0," ",IF(AM38="X","X"," "))</f>
        <v> </v>
      </c>
      <c r="AN19" s="37" t="str">
        <f>IF(BF19=0," ",IF(AN38="X","X"," "))</f>
        <v> </v>
      </c>
      <c r="AO19" s="43" t="str">
        <f>IF(BF19=0," ",IF(AO38="X","X"," "))</f>
        <v> </v>
      </c>
      <c r="AP19" s="24" t="str">
        <f>IF(BF19=0," ",IF(AP38="X","X"," "))</f>
        <v> </v>
      </c>
      <c r="AQ19" s="37" t="str">
        <f>IF(BF19=0," ",IF(AQ38="X","X"," "))</f>
        <v> </v>
      </c>
      <c r="AR19" s="37" t="str">
        <f>IF(BF19=0," ",IF(AR38="X","X"," "))</f>
        <v> </v>
      </c>
      <c r="AS19" s="37" t="str">
        <f>IF(BF19=0," ",IF(AS38="X","X"," "))</f>
        <v> </v>
      </c>
      <c r="AT19" s="43" t="str">
        <f>IF(BF19=0," ",IF(AT38="X","X"," "))</f>
        <v> </v>
      </c>
      <c r="AU19" s="46" t="str">
        <f>IF(BF19=0," ",IF(AU38="X","X"," "))</f>
        <v> </v>
      </c>
      <c r="AV19" s="64">
        <f>IF(COUNTIF(AP12:AT36,"X")=0,"",IF(BE19+BF19=1,"DROP",IF(BD19+BE19=0," ",IF(BD19=BE6,"PASS",IF(BD19&gt;0,"PARTIAL","")))))</f>
      </c>
      <c r="AW19" s="65"/>
      <c r="AX19" s="65"/>
      <c r="AY19" s="65"/>
      <c r="AZ19" s="65"/>
      <c r="BA19" s="66"/>
      <c r="BD19" s="22">
        <f t="shared" si="0"/>
        <v>0</v>
      </c>
      <c r="BE19" s="23">
        <f t="shared" si="1"/>
        <v>0</v>
      </c>
      <c r="BF19" s="1">
        <f t="shared" si="2"/>
        <v>0</v>
      </c>
    </row>
    <row r="20" spans="1:58" ht="15" customHeight="1">
      <c r="A20" s="91"/>
      <c r="B20" s="92"/>
      <c r="C20" s="92"/>
      <c r="D20" s="92"/>
      <c r="E20" s="92"/>
      <c r="F20" s="92"/>
      <c r="G20" s="93"/>
      <c r="H20" s="79"/>
      <c r="I20" s="80"/>
      <c r="J20" s="81"/>
      <c r="K20" s="82"/>
      <c r="L20" s="24" t="str">
        <f>IF(BF20=0," ",IF(L38="X","X"," "))</f>
        <v> </v>
      </c>
      <c r="M20" s="37" t="str">
        <f>IF(BF20=0," ",IF(M38="X","X"," "))</f>
        <v> </v>
      </c>
      <c r="N20" s="37" t="str">
        <f>IF(BF20=0," ",IF(N38="X","X"," "))</f>
        <v> </v>
      </c>
      <c r="O20" s="37" t="str">
        <f>IF(BF20=0," ",IF(O38="X","X"," "))</f>
        <v> </v>
      </c>
      <c r="P20" s="38" t="str">
        <f>IF(BF20=0," ",IF(P38="X","X"," "))</f>
        <v> </v>
      </c>
      <c r="Q20" s="36" t="str">
        <f>IF(BF20=0," ",IF(Q38="X","X"," "))</f>
        <v> </v>
      </c>
      <c r="R20" s="37" t="str">
        <f>IF(BF20=0," ",IF(R38="X","X"," "))</f>
        <v> </v>
      </c>
      <c r="S20" s="37" t="str">
        <f>IF(BF20=0," ",IF(S38="X","X"," "))</f>
        <v> </v>
      </c>
      <c r="T20" s="37" t="str">
        <f>IF(BF20=0," ",IF(T38="X","X"," "))</f>
        <v> </v>
      </c>
      <c r="U20" s="43" t="str">
        <f>IF(BF20=0," ",IF(U38="X","X"," "))</f>
        <v> </v>
      </c>
      <c r="V20" s="24" t="str">
        <f>IF(BF20=0," ",IF(V38="X","X"," "))</f>
        <v> </v>
      </c>
      <c r="W20" s="37" t="str">
        <f>IF(BF20=0," ",IF(W38="X","X"," "))</f>
        <v> </v>
      </c>
      <c r="X20" s="37" t="str">
        <f>IF(BF20=0," ",IF(X38="X","X"," "))</f>
        <v> </v>
      </c>
      <c r="Y20" s="37" t="str">
        <f>IF(BF20=0," ",IF(Y38="X","X"," "))</f>
        <v> </v>
      </c>
      <c r="Z20" s="38" t="str">
        <f>IF(BF20=0," ",IF(Z38="X","X"," "))</f>
        <v> </v>
      </c>
      <c r="AA20" s="36" t="str">
        <f>IF(BF20=0," ",IF(AA38="X","X"," "))</f>
        <v> </v>
      </c>
      <c r="AB20" s="37" t="str">
        <f>IF(BF20=0," ",IF(AB38="X","X"," "))</f>
        <v> </v>
      </c>
      <c r="AC20" s="37" t="str">
        <f>IF(BF20=0," ",IF(AC38="X","X"," "))</f>
        <v> </v>
      </c>
      <c r="AD20" s="37" t="str">
        <f>IF(BF20=0," ",IF(AD38="X","X"," "))</f>
        <v> </v>
      </c>
      <c r="AE20" s="43" t="str">
        <f>IF(BF20=0," ",IF(AE38="X","X"," "))</f>
        <v> </v>
      </c>
      <c r="AF20" s="24" t="str">
        <f>IF(BF20=0," ",IF(AF38="X","X"," "))</f>
        <v> </v>
      </c>
      <c r="AG20" s="37" t="str">
        <f>IF(BF20=0," ",IF(AG38="X","X"," "))</f>
        <v> </v>
      </c>
      <c r="AH20" s="37" t="str">
        <f>IF(BF20=0," ",IF(AH38="X","X"," "))</f>
        <v> </v>
      </c>
      <c r="AI20" s="37" t="str">
        <f>IF(BF20=0," ",IF(AI38="X","X"," "))</f>
        <v> </v>
      </c>
      <c r="AJ20" s="38" t="str">
        <f>IF(BF20=0," ",IF(AJ38="X","X"," "))</f>
        <v> </v>
      </c>
      <c r="AK20" s="36" t="str">
        <f>IF(BF20=0," ",IF(AK38="X","X"," "))</f>
        <v> </v>
      </c>
      <c r="AL20" s="37" t="str">
        <f>IF(BF20=0," ",IF(AL38="X","X"," "))</f>
        <v> </v>
      </c>
      <c r="AM20" s="37" t="str">
        <f>IF(BF20=0," ",IF(AM38="X","X"," "))</f>
        <v> </v>
      </c>
      <c r="AN20" s="37" t="str">
        <f>IF(BF20=0," ",IF(AN38="X","X"," "))</f>
        <v> </v>
      </c>
      <c r="AO20" s="43" t="str">
        <f>IF(BF20=0," ",IF(AO38="X","X"," "))</f>
        <v> </v>
      </c>
      <c r="AP20" s="24" t="str">
        <f>IF(BF20=0," ",IF(AP38="X","X"," "))</f>
        <v> </v>
      </c>
      <c r="AQ20" s="37" t="str">
        <f>IF(BF20=0," ",IF(AQ38="X","X"," "))</f>
        <v> </v>
      </c>
      <c r="AR20" s="37" t="str">
        <f>IF(BF20=0," ",IF(AR38="X","X"," "))</f>
        <v> </v>
      </c>
      <c r="AS20" s="37" t="str">
        <f>IF(BF20=0," ",IF(AS38="X","X"," "))</f>
        <v> </v>
      </c>
      <c r="AT20" s="43" t="str">
        <f>IF(BF20=0," ",IF(AT38="X","X"," "))</f>
        <v> </v>
      </c>
      <c r="AU20" s="46" t="str">
        <f>IF(BF20=0," ",IF(AU38="X","X"," "))</f>
        <v> </v>
      </c>
      <c r="AV20" s="64">
        <f>IF(COUNTIF(AP12:AT36,"X")=0,"",IF(BE20+BF20=1,"DROP",IF(BD20+BE20=0," ",IF(BD20=BE6,"PASS",IF(BD20&gt;0,"PARTIAL","")))))</f>
      </c>
      <c r="AW20" s="65"/>
      <c r="AX20" s="65"/>
      <c r="AY20" s="65"/>
      <c r="AZ20" s="65"/>
      <c r="BA20" s="66"/>
      <c r="BD20" s="22">
        <f t="shared" si="0"/>
        <v>0</v>
      </c>
      <c r="BE20" s="23">
        <f t="shared" si="1"/>
        <v>0</v>
      </c>
      <c r="BF20" s="1">
        <f t="shared" si="2"/>
        <v>0</v>
      </c>
    </row>
    <row r="21" spans="1:58" ht="15" customHeight="1" thickBot="1">
      <c r="A21" s="94"/>
      <c r="B21" s="95"/>
      <c r="C21" s="95"/>
      <c r="D21" s="95"/>
      <c r="E21" s="95"/>
      <c r="F21" s="95"/>
      <c r="G21" s="96"/>
      <c r="H21" s="83"/>
      <c r="I21" s="84"/>
      <c r="J21" s="85"/>
      <c r="K21" s="86"/>
      <c r="L21" s="48" t="str">
        <f>IF(BF21=0," ",IF(L38="X","X"," "))</f>
        <v> </v>
      </c>
      <c r="M21" s="49" t="str">
        <f>IF(BF21=0," ",IF(M38="X","X"," "))</f>
        <v> </v>
      </c>
      <c r="N21" s="49" t="str">
        <f>IF(BF21=0," ",IF(N38="X","X"," "))</f>
        <v> </v>
      </c>
      <c r="O21" s="49" t="str">
        <f>IF(BF21=0," ",IF(O38="X","X"," "))</f>
        <v> </v>
      </c>
      <c r="P21" s="50" t="str">
        <f>IF(BF21=0," ",IF(P38="X","X"," "))</f>
        <v> </v>
      </c>
      <c r="Q21" s="51" t="str">
        <f>IF(BF21=0," ",IF(Q38="X","X"," "))</f>
        <v> </v>
      </c>
      <c r="R21" s="49" t="str">
        <f>IF(BF21=0," ",IF(R38="X","X"," "))</f>
        <v> </v>
      </c>
      <c r="S21" s="49" t="str">
        <f>IF(BF21=0," ",IF(S38="X","X"," "))</f>
        <v> </v>
      </c>
      <c r="T21" s="49" t="str">
        <f>IF(BF21=0," ",IF(T38="X","X"," "))</f>
        <v> </v>
      </c>
      <c r="U21" s="52" t="str">
        <f>IF(BF21=0," ",IF(U38="X","X"," "))</f>
        <v> </v>
      </c>
      <c r="V21" s="48" t="str">
        <f>IF(BF21=0," ",IF(V38="X","X"," "))</f>
        <v> </v>
      </c>
      <c r="W21" s="49" t="str">
        <f>IF(BF21=0," ",IF(W38="X","X"," "))</f>
        <v> </v>
      </c>
      <c r="X21" s="49" t="str">
        <f>IF(BF21=0," ",IF(X38="X","X"," "))</f>
        <v> </v>
      </c>
      <c r="Y21" s="49" t="str">
        <f>IF(BF21=0," ",IF(Y38="X","X"," "))</f>
        <v> </v>
      </c>
      <c r="Z21" s="50" t="str">
        <f>IF(BF21=0," ",IF(Z38="X","X"," "))</f>
        <v> </v>
      </c>
      <c r="AA21" s="51" t="str">
        <f>IF(BF21=0," ",IF(AA38="X","X"," "))</f>
        <v> </v>
      </c>
      <c r="AB21" s="49" t="str">
        <f>IF(BF21=0," ",IF(AB38="X","X"," "))</f>
        <v> </v>
      </c>
      <c r="AC21" s="49" t="str">
        <f>IF(BF21=0," ",IF(AC38="X","X"," "))</f>
        <v> </v>
      </c>
      <c r="AD21" s="49" t="str">
        <f>IF(BF21=0," ",IF(AD38="X","X"," "))</f>
        <v> </v>
      </c>
      <c r="AE21" s="52" t="str">
        <f>IF(BF21=0," ",IF(AE38="X","X"," "))</f>
        <v> </v>
      </c>
      <c r="AF21" s="48" t="str">
        <f>IF(BF21=0," ",IF(AF38="X","X"," "))</f>
        <v> </v>
      </c>
      <c r="AG21" s="49" t="str">
        <f>IF(BF21=0," ",IF(AG38="X","X"," "))</f>
        <v> </v>
      </c>
      <c r="AH21" s="49" t="str">
        <f>IF(BF21=0," ",IF(AH38="X","X"," "))</f>
        <v> </v>
      </c>
      <c r="AI21" s="49" t="str">
        <f>IF(BF21=0," ",IF(AI38="X","X"," "))</f>
        <v> </v>
      </c>
      <c r="AJ21" s="50" t="str">
        <f>IF(BF21=0," ",IF(AJ38="X","X"," "))</f>
        <v> </v>
      </c>
      <c r="AK21" s="51" t="str">
        <f>IF(BF21=0," ",IF(AK38="X","X"," "))</f>
        <v> </v>
      </c>
      <c r="AL21" s="49" t="str">
        <f>IF(BF21=0," ",IF(AL38="X","X"," "))</f>
        <v> </v>
      </c>
      <c r="AM21" s="49" t="str">
        <f>IF(BF21=0," ",IF(AM38="X","X"," "))</f>
        <v> </v>
      </c>
      <c r="AN21" s="49" t="str">
        <f>IF(BF21=0," ",IF(AN38="X","X"," "))</f>
        <v> </v>
      </c>
      <c r="AO21" s="52" t="str">
        <f>IF(BF21=0," ",IF(AO38="X","X"," "))</f>
        <v> </v>
      </c>
      <c r="AP21" s="48" t="str">
        <f>IF(BF21=0," ",IF(AP38="X","X"," "))</f>
        <v> </v>
      </c>
      <c r="AQ21" s="49" t="str">
        <f>IF(BF21=0," ",IF(AQ38="X","X"," "))</f>
        <v> </v>
      </c>
      <c r="AR21" s="49" t="str">
        <f>IF(BF21=0," ",IF(AR38="X","X"," "))</f>
        <v> </v>
      </c>
      <c r="AS21" s="49" t="str">
        <f>IF(BF21=0," ",IF(AS38="X","X"," "))</f>
        <v> </v>
      </c>
      <c r="AT21" s="52" t="str">
        <f>IF(BF21=0," ",IF(AT38="X","X"," "))</f>
        <v> </v>
      </c>
      <c r="AU21" s="53" t="str">
        <f>IF(BF21=0," ",IF(AU38="X","X"," "))</f>
        <v> </v>
      </c>
      <c r="AV21" s="67">
        <f>IF(COUNTIF(AP12:AT36,"X")=0,"",IF(BE21+BF21=1,"DROP",IF(BD21+BE21=0," ",IF(BD21=BE6,"PASS",IF(BD21&gt;0,"PARTIAL","")))))</f>
      </c>
      <c r="AW21" s="68"/>
      <c r="AX21" s="68"/>
      <c r="AY21" s="68"/>
      <c r="AZ21" s="68"/>
      <c r="BA21" s="69"/>
      <c r="BD21" s="22">
        <f t="shared" si="0"/>
        <v>0</v>
      </c>
      <c r="BE21" s="23">
        <f t="shared" si="1"/>
        <v>0</v>
      </c>
      <c r="BF21" s="1">
        <f t="shared" si="2"/>
        <v>0</v>
      </c>
    </row>
    <row r="22" spans="1:58" ht="15" customHeight="1">
      <c r="A22" s="97"/>
      <c r="B22" s="98"/>
      <c r="C22" s="98"/>
      <c r="D22" s="98"/>
      <c r="E22" s="98"/>
      <c r="F22" s="98"/>
      <c r="G22" s="99"/>
      <c r="H22" s="87"/>
      <c r="I22" s="88"/>
      <c r="J22" s="89"/>
      <c r="K22" s="90"/>
      <c r="L22" s="32" t="str">
        <f>IF(BF22=0," ",IF(L38="X","X"," "))</f>
        <v> </v>
      </c>
      <c r="M22" s="34" t="str">
        <f>IF(BF22=0," ",IF(M38="X","X"," "))</f>
        <v> </v>
      </c>
      <c r="N22" s="34" t="str">
        <f>IF(BF22=0," ",IF(N38="X","X"," "))</f>
        <v> </v>
      </c>
      <c r="O22" s="34" t="str">
        <f>IF(BF22=0," ",IF(O38="X","X"," "))</f>
        <v> </v>
      </c>
      <c r="P22" s="35" t="str">
        <f>IF(BF22=0," ",IF(P38="X","X"," "))</f>
        <v> </v>
      </c>
      <c r="Q22" s="33" t="str">
        <f>IF(BF22=0," ",IF(Q38="X","X"," "))</f>
        <v> </v>
      </c>
      <c r="R22" s="34" t="str">
        <f>IF(BF22=0," ",IF(R38="X","X"," "))</f>
        <v> </v>
      </c>
      <c r="S22" s="34" t="str">
        <f>IF(BF22=0," ",IF(S38="X","X"," "))</f>
        <v> </v>
      </c>
      <c r="T22" s="34" t="str">
        <f>IF(BF22=0," ",IF(T38="X","X"," "))</f>
        <v> </v>
      </c>
      <c r="U22" s="42" t="str">
        <f>IF(BF22=0," ",IF(U38="X","X"," "))</f>
        <v> </v>
      </c>
      <c r="V22" s="32" t="str">
        <f>IF(BF22=0," ",IF(V38="X","X"," "))</f>
        <v> </v>
      </c>
      <c r="W22" s="34" t="str">
        <f>IF(BF22=0," ",IF(W38="X","X"," "))</f>
        <v> </v>
      </c>
      <c r="X22" s="34" t="str">
        <f>IF(BF22=0," ",IF(X38="X","X"," "))</f>
        <v> </v>
      </c>
      <c r="Y22" s="34" t="str">
        <f>IF(BF22=0," ",IF(Y38="X","X"," "))</f>
        <v> </v>
      </c>
      <c r="Z22" s="35" t="str">
        <f>IF(BF22=0," ",IF(Z38="X","X"," "))</f>
        <v> </v>
      </c>
      <c r="AA22" s="33" t="str">
        <f>IF(BF22=0," ",IF(AA38="X","X"," "))</f>
        <v> </v>
      </c>
      <c r="AB22" s="34" t="str">
        <f>IF(BF22=0," ",IF(AB38="X","X"," "))</f>
        <v> </v>
      </c>
      <c r="AC22" s="34" t="str">
        <f>IF(BF22=0," ",IF(AC38="X","X"," "))</f>
        <v> </v>
      </c>
      <c r="AD22" s="34" t="str">
        <f>IF(BF22=0," ",IF(AD38="X","X"," "))</f>
        <v> </v>
      </c>
      <c r="AE22" s="42" t="str">
        <f>IF(BF22=0," ",IF(AE38="X","X"," "))</f>
        <v> </v>
      </c>
      <c r="AF22" s="32" t="str">
        <f>IF(BF22=0," ",IF(AF38="X","X"," "))</f>
        <v> </v>
      </c>
      <c r="AG22" s="34" t="str">
        <f>IF(BF22=0," ",IF(AG38="X","X"," "))</f>
        <v> </v>
      </c>
      <c r="AH22" s="34" t="str">
        <f>IF(BF22=0," ",IF(AH38="X","X"," "))</f>
        <v> </v>
      </c>
      <c r="AI22" s="34" t="str">
        <f>IF(BF22=0," ",IF(AI38="X","X"," "))</f>
        <v> </v>
      </c>
      <c r="AJ22" s="35" t="str">
        <f>IF(BF22=0," ",IF(AJ38="X","X"," "))</f>
        <v> </v>
      </c>
      <c r="AK22" s="33" t="str">
        <f>IF(BF22=0," ",IF(AK38="X","X"," "))</f>
        <v> </v>
      </c>
      <c r="AL22" s="34" t="str">
        <f>IF(BF22=0," ",IF(AL38="X","X"," "))</f>
        <v> </v>
      </c>
      <c r="AM22" s="34" t="str">
        <f>IF(BF22=0," ",IF(AM38="X","X"," "))</f>
        <v> </v>
      </c>
      <c r="AN22" s="34" t="str">
        <f>IF(BF22=0," ",IF(AN38="X","X"," "))</f>
        <v> </v>
      </c>
      <c r="AO22" s="42" t="str">
        <f>IF(BF22=0," ",IF(AO38="X","X"," "))</f>
        <v> </v>
      </c>
      <c r="AP22" s="32" t="str">
        <f>IF(BF22=0," ",IF(AP38="X","X"," "))</f>
        <v> </v>
      </c>
      <c r="AQ22" s="34" t="str">
        <f>IF(BF22=0," ",IF(AQ38="X","X"," "))</f>
        <v> </v>
      </c>
      <c r="AR22" s="34" t="str">
        <f>IF(BF22=0," ",IF(AR38="X","X"," "))</f>
        <v> </v>
      </c>
      <c r="AS22" s="34" t="str">
        <f>IF(BF22=0," ",IF(AS38="X","X"," "))</f>
        <v> </v>
      </c>
      <c r="AT22" s="42" t="str">
        <f>IF(BF22=0," ",IF(AT38="X","X"," "))</f>
        <v> </v>
      </c>
      <c r="AU22" s="45" t="str">
        <f>IF(BF22=0," ",IF(AU38="X","X"," "))</f>
        <v> </v>
      </c>
      <c r="AV22" s="70">
        <f>IF(COUNTIF(AP12:AT36,"X")=0,"",IF(BE22+BF22=1,"DROP",IF(BD22+BE22=0," ",IF(BD22=BE6,"PASS",IF(BD22&gt;0,"PARTIAL","")))))</f>
      </c>
      <c r="AW22" s="71"/>
      <c r="AX22" s="71"/>
      <c r="AY22" s="71"/>
      <c r="AZ22" s="71"/>
      <c r="BA22" s="72"/>
      <c r="BD22" s="22">
        <f t="shared" si="0"/>
        <v>0</v>
      </c>
      <c r="BE22" s="23">
        <f t="shared" si="1"/>
        <v>0</v>
      </c>
      <c r="BF22" s="1">
        <f t="shared" si="2"/>
        <v>0</v>
      </c>
    </row>
    <row r="23" spans="1:58" ht="15" customHeight="1">
      <c r="A23" s="91"/>
      <c r="B23" s="92"/>
      <c r="C23" s="92"/>
      <c r="D23" s="92"/>
      <c r="E23" s="92"/>
      <c r="F23" s="92"/>
      <c r="G23" s="93"/>
      <c r="H23" s="79"/>
      <c r="I23" s="80"/>
      <c r="J23" s="81"/>
      <c r="K23" s="82"/>
      <c r="L23" s="24" t="str">
        <f>IF(BF23=0," ",IF(L38="X","X"," "))</f>
        <v> </v>
      </c>
      <c r="M23" s="37" t="str">
        <f>IF(BF23=0," ",IF(M38="X","X"," "))</f>
        <v> </v>
      </c>
      <c r="N23" s="37" t="str">
        <f>IF(BF23=0," ",IF(N38="X","X"," "))</f>
        <v> </v>
      </c>
      <c r="O23" s="37" t="str">
        <f>IF(BF23=0," ",IF(O38="X","X"," "))</f>
        <v> </v>
      </c>
      <c r="P23" s="38" t="str">
        <f>IF(BF23=0," ",IF(P38="X","X"," "))</f>
        <v> </v>
      </c>
      <c r="Q23" s="36" t="str">
        <f>IF(BF23=0," ",IF(Q38="X","X"," "))</f>
        <v> </v>
      </c>
      <c r="R23" s="37" t="str">
        <f>IF(BF23=0," ",IF(R38="X","X"," "))</f>
        <v> </v>
      </c>
      <c r="S23" s="37" t="str">
        <f>IF(BF23=0," ",IF(S38="X","X"," "))</f>
        <v> </v>
      </c>
      <c r="T23" s="37" t="str">
        <f>IF(BF23=0," ",IF(T38="X","X"," "))</f>
        <v> </v>
      </c>
      <c r="U23" s="43" t="str">
        <f>IF(BF23=0," ",IF(U38="X","X"," "))</f>
        <v> </v>
      </c>
      <c r="V23" s="24" t="str">
        <f>IF(BF23=0," ",IF(V38="X","X"," "))</f>
        <v> </v>
      </c>
      <c r="W23" s="37" t="str">
        <f>IF(BF23=0," ",IF(W38="X","X"," "))</f>
        <v> </v>
      </c>
      <c r="X23" s="37" t="str">
        <f>IF(BF23=0," ",IF(X38="X","X"," "))</f>
        <v> </v>
      </c>
      <c r="Y23" s="37" t="str">
        <f>IF(BF23=0," ",IF(Y38="X","X"," "))</f>
        <v> </v>
      </c>
      <c r="Z23" s="38" t="str">
        <f>IF(BF23=0," ",IF(Z38="X","X"," "))</f>
        <v> </v>
      </c>
      <c r="AA23" s="36" t="str">
        <f>IF(BF23=0," ",IF(AA38="X","X"," "))</f>
        <v> </v>
      </c>
      <c r="AB23" s="37" t="str">
        <f>IF(BF23=0," ",IF(AB38="X","X"," "))</f>
        <v> </v>
      </c>
      <c r="AC23" s="37" t="str">
        <f>IF(BF23=0," ",IF(AC38="X","X"," "))</f>
        <v> </v>
      </c>
      <c r="AD23" s="37" t="str">
        <f>IF(BF23=0," ",IF(AD38="X","X"," "))</f>
        <v> </v>
      </c>
      <c r="AE23" s="43" t="str">
        <f>IF(BF23=0," ",IF(AE38="X","X"," "))</f>
        <v> </v>
      </c>
      <c r="AF23" s="24" t="str">
        <f>IF(BF23=0," ",IF(AF38="X","X"," "))</f>
        <v> </v>
      </c>
      <c r="AG23" s="37" t="str">
        <f>IF(BF23=0," ",IF(AG38="X","X"," "))</f>
        <v> </v>
      </c>
      <c r="AH23" s="37" t="str">
        <f>IF(BF23=0," ",IF(AH38="X","X"," "))</f>
        <v> </v>
      </c>
      <c r="AI23" s="37" t="str">
        <f>IF(BF23=0," ",IF(AI38="X","X"," "))</f>
        <v> </v>
      </c>
      <c r="AJ23" s="38" t="str">
        <f>IF(BF23=0," ",IF(AJ38="X","X"," "))</f>
        <v> </v>
      </c>
      <c r="AK23" s="36" t="str">
        <f>IF(BF23=0," ",IF(AK38="X","X"," "))</f>
        <v> </v>
      </c>
      <c r="AL23" s="37" t="str">
        <f>IF(BF23=0," ",IF(AL38="X","X"," "))</f>
        <v> </v>
      </c>
      <c r="AM23" s="37" t="str">
        <f>IF(BF23=0," ",IF(AM38="X","X"," "))</f>
        <v> </v>
      </c>
      <c r="AN23" s="37" t="str">
        <f>IF(BF23=0," ",IF(AN38="X","X"," "))</f>
        <v> </v>
      </c>
      <c r="AO23" s="43" t="str">
        <f>IF(BF23=0," ",IF(AO38="X","X"," "))</f>
        <v> </v>
      </c>
      <c r="AP23" s="24" t="str">
        <f>IF(BF23=0," ",IF(AP38="X","X"," "))</f>
        <v> </v>
      </c>
      <c r="AQ23" s="37" t="str">
        <f>IF(BF23=0," ",IF(AQ38="X","X"," "))</f>
        <v> </v>
      </c>
      <c r="AR23" s="37" t="str">
        <f>IF(BF23=0," ",IF(AR38="X","X"," "))</f>
        <v> </v>
      </c>
      <c r="AS23" s="37" t="str">
        <f>IF(BF23=0," ",IF(AS38="X","X"," "))</f>
        <v> </v>
      </c>
      <c r="AT23" s="43" t="str">
        <f>IF(BF23=0," ",IF(AT38="X","X"," "))</f>
        <v> </v>
      </c>
      <c r="AU23" s="46" t="str">
        <f>IF(BF23=0," ",IF(AU38="X","X"," "))</f>
        <v> </v>
      </c>
      <c r="AV23" s="64">
        <f>IF(COUNTIF(AP12:AT36,"X")=0,"",IF(BE23+BF23=1,"DROP",IF(BD23+BE23=0," ",IF(BD23=BE6,"PASS",IF(BD23&gt;0,"PARTIAL","")))))</f>
      </c>
      <c r="AW23" s="65"/>
      <c r="AX23" s="65"/>
      <c r="AY23" s="65"/>
      <c r="AZ23" s="65"/>
      <c r="BA23" s="66"/>
      <c r="BD23" s="22">
        <f t="shared" si="0"/>
        <v>0</v>
      </c>
      <c r="BE23" s="23">
        <f t="shared" si="1"/>
        <v>0</v>
      </c>
      <c r="BF23" s="1">
        <f t="shared" si="2"/>
        <v>0</v>
      </c>
    </row>
    <row r="24" spans="1:58" ht="15" customHeight="1">
      <c r="A24" s="91"/>
      <c r="B24" s="92"/>
      <c r="C24" s="92"/>
      <c r="D24" s="92"/>
      <c r="E24" s="92"/>
      <c r="F24" s="92"/>
      <c r="G24" s="93"/>
      <c r="H24" s="79"/>
      <c r="I24" s="80"/>
      <c r="J24" s="81"/>
      <c r="K24" s="82"/>
      <c r="L24" s="24" t="str">
        <f>IF(BF24=0," ",IF(L38="X","X"," "))</f>
        <v> </v>
      </c>
      <c r="M24" s="37" t="str">
        <f>IF(BF24=0," ",IF(M38="X","X"," "))</f>
        <v> </v>
      </c>
      <c r="N24" s="37" t="str">
        <f>IF(BF24=0," ",IF(N38="X","X"," "))</f>
        <v> </v>
      </c>
      <c r="O24" s="37" t="str">
        <f>IF(BF24=0," ",IF(O38="X","X"," "))</f>
        <v> </v>
      </c>
      <c r="P24" s="38" t="str">
        <f>IF(BF24=0," ",IF(P38="X","X"," "))</f>
        <v> </v>
      </c>
      <c r="Q24" s="36" t="str">
        <f>IF(BF24=0," ",IF(Q38="X","X"," "))</f>
        <v> </v>
      </c>
      <c r="R24" s="37" t="str">
        <f>IF(BF24=0," ",IF(R38="X","X"," "))</f>
        <v> </v>
      </c>
      <c r="S24" s="37" t="str">
        <f>IF(BF24=0," ",IF(S38="X","X"," "))</f>
        <v> </v>
      </c>
      <c r="T24" s="37" t="str">
        <f>IF(BF24=0," ",IF(T38="X","X"," "))</f>
        <v> </v>
      </c>
      <c r="U24" s="43" t="str">
        <f>IF(BF24=0," ",IF(U38="X","X"," "))</f>
        <v> </v>
      </c>
      <c r="V24" s="24" t="str">
        <f>IF(BF24=0," ",IF(V38="X","X"," "))</f>
        <v> </v>
      </c>
      <c r="W24" s="37" t="str">
        <f>IF(BF24=0," ",IF(W38="X","X"," "))</f>
        <v> </v>
      </c>
      <c r="X24" s="37" t="str">
        <f>IF(BF24=0," ",IF(X38="X","X"," "))</f>
        <v> </v>
      </c>
      <c r="Y24" s="37" t="str">
        <f>IF(BF24=0," ",IF(Y38="X","X"," "))</f>
        <v> </v>
      </c>
      <c r="Z24" s="38" t="str">
        <f>IF(BF24=0," ",IF(Z38="X","X"," "))</f>
        <v> </v>
      </c>
      <c r="AA24" s="36" t="str">
        <f>IF(BF24=0," ",IF(AA38="X","X"," "))</f>
        <v> </v>
      </c>
      <c r="AB24" s="37" t="str">
        <f>IF(BF24=0," ",IF(AB38="X","X"," "))</f>
        <v> </v>
      </c>
      <c r="AC24" s="37" t="str">
        <f>IF(BF24=0," ",IF(AC38="X","X"," "))</f>
        <v> </v>
      </c>
      <c r="AD24" s="37" t="str">
        <f>IF(BF24=0," ",IF(AD38="X","X"," "))</f>
        <v> </v>
      </c>
      <c r="AE24" s="43" t="str">
        <f>IF(BF24=0," ",IF(AE38="X","X"," "))</f>
        <v> </v>
      </c>
      <c r="AF24" s="24" t="str">
        <f>IF(BF24=0," ",IF(AF38="X","X"," "))</f>
        <v> </v>
      </c>
      <c r="AG24" s="37" t="str">
        <f>IF(BF24=0," ",IF(AG38="X","X"," "))</f>
        <v> </v>
      </c>
      <c r="AH24" s="37" t="str">
        <f>IF(BF24=0," ",IF(AH38="X","X"," "))</f>
        <v> </v>
      </c>
      <c r="AI24" s="37" t="str">
        <f>IF(BF24=0," ",IF(AI38="X","X"," "))</f>
        <v> </v>
      </c>
      <c r="AJ24" s="38" t="str">
        <f>IF(BF24=0," ",IF(AJ38="X","X"," "))</f>
        <v> </v>
      </c>
      <c r="AK24" s="36" t="str">
        <f>IF(BF24=0," ",IF(AK38="X","X"," "))</f>
        <v> </v>
      </c>
      <c r="AL24" s="37" t="str">
        <f>IF(BF24=0," ",IF(AL38="X","X"," "))</f>
        <v> </v>
      </c>
      <c r="AM24" s="37" t="str">
        <f>IF(BF24=0," ",IF(AM38="X","X"," "))</f>
        <v> </v>
      </c>
      <c r="AN24" s="37" t="str">
        <f>IF(BF24=0," ",IF(AN38="X","X"," "))</f>
        <v> </v>
      </c>
      <c r="AO24" s="43" t="str">
        <f>IF(BF24=0," ",IF(AO38="X","X"," "))</f>
        <v> </v>
      </c>
      <c r="AP24" s="24" t="str">
        <f>IF(BF24=0," ",IF(AP38="X","X"," "))</f>
        <v> </v>
      </c>
      <c r="AQ24" s="37" t="str">
        <f>IF(BF24=0," ",IF(AQ38="X","X"," "))</f>
        <v> </v>
      </c>
      <c r="AR24" s="37" t="str">
        <f>IF(BF24=0," ",IF(AR38="X","X"," "))</f>
        <v> </v>
      </c>
      <c r="AS24" s="37" t="str">
        <f>IF(BF24=0," ",IF(AS38="X","X"," "))</f>
        <v> </v>
      </c>
      <c r="AT24" s="43" t="str">
        <f>IF(BF24=0," ",IF(AT38="X","X"," "))</f>
        <v> </v>
      </c>
      <c r="AU24" s="46" t="str">
        <f>IF(BF24=0," ",IF(AU38="X","X"," "))</f>
        <v> </v>
      </c>
      <c r="AV24" s="64">
        <f>IF(COUNTIF(AP12:AT36,"X")=0,"",IF(BE24+BF24=1,"DROP",IF(BD24+BE24=0," ",IF(BD24=BE6,"PASS",IF(BD24&gt;0,"PARTIAL","")))))</f>
      </c>
      <c r="AW24" s="65"/>
      <c r="AX24" s="65"/>
      <c r="AY24" s="65"/>
      <c r="AZ24" s="65"/>
      <c r="BA24" s="66"/>
      <c r="BD24" s="22">
        <f t="shared" si="0"/>
        <v>0</v>
      </c>
      <c r="BE24" s="23">
        <f t="shared" si="1"/>
        <v>0</v>
      </c>
      <c r="BF24" s="1">
        <f t="shared" si="2"/>
        <v>0</v>
      </c>
    </row>
    <row r="25" spans="1:58" ht="15" customHeight="1">
      <c r="A25" s="91"/>
      <c r="B25" s="92"/>
      <c r="C25" s="92"/>
      <c r="D25" s="92"/>
      <c r="E25" s="92"/>
      <c r="F25" s="92"/>
      <c r="G25" s="93"/>
      <c r="H25" s="79"/>
      <c r="I25" s="80"/>
      <c r="J25" s="81"/>
      <c r="K25" s="82"/>
      <c r="L25" s="24" t="str">
        <f>IF(BF25=0," ",IF(L38="X","X"," "))</f>
        <v> </v>
      </c>
      <c r="M25" s="37" t="str">
        <f>IF(BF25=0," ",IF(M38="X","X"," "))</f>
        <v> </v>
      </c>
      <c r="N25" s="37" t="str">
        <f>IF(BF25=0," ",IF(N38="X","X"," "))</f>
        <v> </v>
      </c>
      <c r="O25" s="37" t="str">
        <f>IF(BF25=0," ",IF(O38="X","X"," "))</f>
        <v> </v>
      </c>
      <c r="P25" s="38" t="str">
        <f>IF(BF25=0," ",IF(P38="X","X"," "))</f>
        <v> </v>
      </c>
      <c r="Q25" s="36" t="str">
        <f>IF(BF25=0," ",IF(Q38="X","X"," "))</f>
        <v> </v>
      </c>
      <c r="R25" s="37" t="str">
        <f>IF(BF25=0," ",IF(R38="X","X"," "))</f>
        <v> </v>
      </c>
      <c r="S25" s="37" t="str">
        <f>IF(BF25=0," ",IF(S38="X","X"," "))</f>
        <v> </v>
      </c>
      <c r="T25" s="37" t="str">
        <f>IF(BF25=0," ",IF(T38="X","X"," "))</f>
        <v> </v>
      </c>
      <c r="U25" s="43" t="str">
        <f>IF(BF25=0," ",IF(U38="X","X"," "))</f>
        <v> </v>
      </c>
      <c r="V25" s="24" t="str">
        <f>IF(BF25=0," ",IF(V38="X","X"," "))</f>
        <v> </v>
      </c>
      <c r="W25" s="37" t="str">
        <f>IF(BF25=0," ",IF(W38="X","X"," "))</f>
        <v> </v>
      </c>
      <c r="X25" s="37" t="str">
        <f>IF(BF25=0," ",IF(X38="X","X"," "))</f>
        <v> </v>
      </c>
      <c r="Y25" s="37" t="str">
        <f>IF(BF25=0," ",IF(Y38="X","X"," "))</f>
        <v> </v>
      </c>
      <c r="Z25" s="38" t="str">
        <f>IF(BF25=0," ",IF(Z38="X","X"," "))</f>
        <v> </v>
      </c>
      <c r="AA25" s="36" t="str">
        <f>IF(BF25=0," ",IF(AA38="X","X"," "))</f>
        <v> </v>
      </c>
      <c r="AB25" s="37" t="str">
        <f>IF(BF25=0," ",IF(AB38="X","X"," "))</f>
        <v> </v>
      </c>
      <c r="AC25" s="37" t="str">
        <f>IF(BF25=0," ",IF(AC38="X","X"," "))</f>
        <v> </v>
      </c>
      <c r="AD25" s="37" t="str">
        <f>IF(BF25=0," ",IF(AD38="X","X"," "))</f>
        <v> </v>
      </c>
      <c r="AE25" s="43" t="str">
        <f>IF(BF25=0," ",IF(AE38="X","X"," "))</f>
        <v> </v>
      </c>
      <c r="AF25" s="24" t="str">
        <f>IF(BF25=0," ",IF(AF38="X","X"," "))</f>
        <v> </v>
      </c>
      <c r="AG25" s="37" t="str">
        <f>IF(BF25=0," ",IF(AG38="X","X"," "))</f>
        <v> </v>
      </c>
      <c r="AH25" s="37" t="str">
        <f>IF(BF25=0," ",IF(AH38="X","X"," "))</f>
        <v> </v>
      </c>
      <c r="AI25" s="37" t="str">
        <f>IF(BF25=0," ",IF(AI38="X","X"," "))</f>
        <v> </v>
      </c>
      <c r="AJ25" s="38" t="str">
        <f>IF(BF25=0," ",IF(AJ38="X","X"," "))</f>
        <v> </v>
      </c>
      <c r="AK25" s="36" t="str">
        <f>IF(BF25=0," ",IF(AK38="X","X"," "))</f>
        <v> </v>
      </c>
      <c r="AL25" s="37" t="str">
        <f>IF(BF25=0," ",IF(AL38="X","X"," "))</f>
        <v> </v>
      </c>
      <c r="AM25" s="37" t="str">
        <f>IF(BF25=0," ",IF(AM38="X","X"," "))</f>
        <v> </v>
      </c>
      <c r="AN25" s="37" t="str">
        <f>IF(BF25=0," ",IF(AN38="X","X"," "))</f>
        <v> </v>
      </c>
      <c r="AO25" s="43" t="str">
        <f>IF(BF25=0," ",IF(AO38="X","X"," "))</f>
        <v> </v>
      </c>
      <c r="AP25" s="24" t="str">
        <f>IF(BF25=0," ",IF(AP38="X","X"," "))</f>
        <v> </v>
      </c>
      <c r="AQ25" s="37" t="str">
        <f>IF(BF25=0," ",IF(AQ38="X","X"," "))</f>
        <v> </v>
      </c>
      <c r="AR25" s="37" t="str">
        <f>IF(BF25=0," ",IF(AR38="X","X"," "))</f>
        <v> </v>
      </c>
      <c r="AS25" s="37" t="str">
        <f>IF(BF25=0," ",IF(AS38="X","X"," "))</f>
        <v> </v>
      </c>
      <c r="AT25" s="43" t="str">
        <f>IF(BF25=0," ",IF(AT38="X","X"," "))</f>
        <v> </v>
      </c>
      <c r="AU25" s="46" t="str">
        <f>IF(BF25=0," ",IF(AU38="X","X"," "))</f>
        <v> </v>
      </c>
      <c r="AV25" s="64">
        <f>IF(COUNTIF(AP12:AT36,"X")=0,"",IF(BE25+BF25=1,"DROP",IF(BD25+BE25=0," ",IF(BD25=BE6,"PASS",IF(BD25&gt;0,"PARTIAL","")))))</f>
      </c>
      <c r="AW25" s="65"/>
      <c r="AX25" s="65"/>
      <c r="AY25" s="65"/>
      <c r="AZ25" s="65"/>
      <c r="BA25" s="66"/>
      <c r="BD25" s="22">
        <f t="shared" si="0"/>
        <v>0</v>
      </c>
      <c r="BE25" s="23">
        <f t="shared" si="1"/>
        <v>0</v>
      </c>
      <c r="BF25" s="1">
        <f t="shared" si="2"/>
        <v>0</v>
      </c>
    </row>
    <row r="26" spans="1:58" ht="15" customHeight="1" thickBot="1">
      <c r="A26" s="94"/>
      <c r="B26" s="95"/>
      <c r="C26" s="95"/>
      <c r="D26" s="95"/>
      <c r="E26" s="95"/>
      <c r="F26" s="95"/>
      <c r="G26" s="96"/>
      <c r="H26" s="83"/>
      <c r="I26" s="84"/>
      <c r="J26" s="85"/>
      <c r="K26" s="86"/>
      <c r="L26" s="25" t="str">
        <f>IF(BF26=0," ",IF(L38="X","X"," "))</f>
        <v> </v>
      </c>
      <c r="M26" s="40" t="str">
        <f>IF(BF26=0," ",IF(M38="X","X"," "))</f>
        <v> </v>
      </c>
      <c r="N26" s="40" t="str">
        <f>IF(BF26=0," ",IF(N38="X","X"," "))</f>
        <v> </v>
      </c>
      <c r="O26" s="40" t="str">
        <f>IF(BF26=0," ",IF(O38="X","X"," "))</f>
        <v> </v>
      </c>
      <c r="P26" s="41" t="str">
        <f>IF(BF26=0," ",IF(P38="X","X"," "))</f>
        <v> </v>
      </c>
      <c r="Q26" s="39" t="str">
        <f>IF(BF26=0," ",IF(Q38="X","X"," "))</f>
        <v> </v>
      </c>
      <c r="R26" s="40" t="str">
        <f>IF(BF26=0," ",IF(R38="X","X"," "))</f>
        <v> </v>
      </c>
      <c r="S26" s="40" t="str">
        <f>IF(BF26=0," ",IF(S38="X","X"," "))</f>
        <v> </v>
      </c>
      <c r="T26" s="40" t="str">
        <f>IF(BF26=0," ",IF(T38="X","X"," "))</f>
        <v> </v>
      </c>
      <c r="U26" s="44" t="str">
        <f>IF(BF26=0," ",IF(U38="X","X"," "))</f>
        <v> </v>
      </c>
      <c r="V26" s="25" t="str">
        <f>IF(BF26=0," ",IF(V38="X","X"," "))</f>
        <v> </v>
      </c>
      <c r="W26" s="40" t="str">
        <f>IF(BF26=0," ",IF(W38="X","X"," "))</f>
        <v> </v>
      </c>
      <c r="X26" s="40" t="str">
        <f>IF(BF26=0," ",IF(X38="X","X"," "))</f>
        <v> </v>
      </c>
      <c r="Y26" s="40" t="str">
        <f>IF(BF26=0," ",IF(Y38="X","X"," "))</f>
        <v> </v>
      </c>
      <c r="Z26" s="41" t="str">
        <f>IF(BF26=0," ",IF(Z38="X","X"," "))</f>
        <v> </v>
      </c>
      <c r="AA26" s="39" t="str">
        <f>IF(BF26=0," ",IF(AA38="X","X"," "))</f>
        <v> </v>
      </c>
      <c r="AB26" s="40" t="str">
        <f>IF(BF26=0," ",IF(AB38="X","X"," "))</f>
        <v> </v>
      </c>
      <c r="AC26" s="40" t="str">
        <f>IF(BF26=0," ",IF(AC38="X","X"," "))</f>
        <v> </v>
      </c>
      <c r="AD26" s="40" t="str">
        <f>IF(BF26=0," ",IF(AD38="X","X"," "))</f>
        <v> </v>
      </c>
      <c r="AE26" s="44" t="str">
        <f>IF(BF26=0," ",IF(AE38="X","X"," "))</f>
        <v> </v>
      </c>
      <c r="AF26" s="25" t="str">
        <f>IF(BF26=0," ",IF(AF38="X","X"," "))</f>
        <v> </v>
      </c>
      <c r="AG26" s="40" t="str">
        <f>IF(BF26=0," ",IF(AG38="X","X"," "))</f>
        <v> </v>
      </c>
      <c r="AH26" s="40" t="str">
        <f>IF(BF26=0," ",IF(AH38="X","X"," "))</f>
        <v> </v>
      </c>
      <c r="AI26" s="40" t="str">
        <f>IF(BF26=0," ",IF(AI38="X","X"," "))</f>
        <v> </v>
      </c>
      <c r="AJ26" s="41" t="str">
        <f>IF(BF26=0," ",IF(AJ38="X","X"," "))</f>
        <v> </v>
      </c>
      <c r="AK26" s="39" t="str">
        <f>IF(BF26=0," ",IF(AK38="X","X"," "))</f>
        <v> </v>
      </c>
      <c r="AL26" s="40" t="str">
        <f>IF(BF26=0," ",IF(AL38="X","X"," "))</f>
        <v> </v>
      </c>
      <c r="AM26" s="40" t="str">
        <f>IF(BF26=0," ",IF(AM38="X","X"," "))</f>
        <v> </v>
      </c>
      <c r="AN26" s="40" t="str">
        <f>IF(BF26=0," ",IF(AN38="X","X"," "))</f>
        <v> </v>
      </c>
      <c r="AO26" s="44" t="str">
        <f>IF(BF26=0," ",IF(AO38="X","X"," "))</f>
        <v> </v>
      </c>
      <c r="AP26" s="25" t="str">
        <f>IF(BF26=0," ",IF(AP38="X","X"," "))</f>
        <v> </v>
      </c>
      <c r="AQ26" s="40" t="str">
        <f>IF(BF26=0," ",IF(AQ38="X","X"," "))</f>
        <v> </v>
      </c>
      <c r="AR26" s="40" t="str">
        <f>IF(BF26=0," ",IF(AR38="X","X"," "))</f>
        <v> </v>
      </c>
      <c r="AS26" s="40" t="str">
        <f>IF(BF26=0," ",IF(AS38="X","X"," "))</f>
        <v> </v>
      </c>
      <c r="AT26" s="44" t="str">
        <f>IF(BF26=0," ",IF(AT38="X","X"," "))</f>
        <v> </v>
      </c>
      <c r="AU26" s="47" t="str">
        <f>IF(BF26=0," ",IF(AU38="X","X"," "))</f>
        <v> </v>
      </c>
      <c r="AV26" s="67">
        <f>IF(COUNTIF(AP12:AT36,"X")=0,"",IF(BE26+BF26=1,"DROP",IF(BD26+BE26=0," ",IF(BD26=BE6,"PASS",IF(BD26&gt;0,"PARTIAL","")))))</f>
      </c>
      <c r="AW26" s="68"/>
      <c r="AX26" s="68"/>
      <c r="AY26" s="68"/>
      <c r="AZ26" s="68"/>
      <c r="BA26" s="69"/>
      <c r="BD26" s="22">
        <f t="shared" si="0"/>
        <v>0</v>
      </c>
      <c r="BE26" s="23">
        <f t="shared" si="1"/>
        <v>0</v>
      </c>
      <c r="BF26" s="1">
        <f t="shared" si="2"/>
        <v>0</v>
      </c>
    </row>
    <row r="27" spans="1:58" ht="15" customHeight="1">
      <c r="A27" s="97"/>
      <c r="B27" s="98"/>
      <c r="C27" s="98"/>
      <c r="D27" s="98"/>
      <c r="E27" s="98"/>
      <c r="F27" s="98"/>
      <c r="G27" s="99"/>
      <c r="H27" s="87"/>
      <c r="I27" s="88"/>
      <c r="J27" s="89"/>
      <c r="K27" s="90"/>
      <c r="L27" s="54" t="str">
        <f>IF(BF27=0," ",IF(L38="X","X"," "))</f>
        <v> </v>
      </c>
      <c r="M27" s="55" t="str">
        <f>IF(BF27=0," ",IF(M38="X","X"," "))</f>
        <v> </v>
      </c>
      <c r="N27" s="55" t="str">
        <f>IF(BF27=0," ",IF(N38="X","X"," "))</f>
        <v> </v>
      </c>
      <c r="O27" s="55" t="str">
        <f>IF(BF27=0," ",IF(O38="X","X"," "))</f>
        <v> </v>
      </c>
      <c r="P27" s="56" t="str">
        <f>IF(BF27=0," ",IF(P38="X","X"," "))</f>
        <v> </v>
      </c>
      <c r="Q27" s="57" t="str">
        <f>IF(BF27=0," ",IF(Q38="X","X"," "))</f>
        <v> </v>
      </c>
      <c r="R27" s="55" t="str">
        <f>IF(BF27=0," ",IF(R38="X","X"," "))</f>
        <v> </v>
      </c>
      <c r="S27" s="55" t="str">
        <f>IF(BF27=0," ",IF(S38="X","X"," "))</f>
        <v> </v>
      </c>
      <c r="T27" s="55" t="str">
        <f>IF(BF27=0," ",IF(T38="X","X"," "))</f>
        <v> </v>
      </c>
      <c r="U27" s="58" t="str">
        <f>IF(BF27=0," ",IF(U38="X","X"," "))</f>
        <v> </v>
      </c>
      <c r="V27" s="54" t="str">
        <f>IF(BF27=0," ",IF(V38="X","X"," "))</f>
        <v> </v>
      </c>
      <c r="W27" s="55" t="str">
        <f>IF(BF27=0," ",IF(W38="X","X"," "))</f>
        <v> </v>
      </c>
      <c r="X27" s="55" t="str">
        <f>IF(BF27=0," ",IF(X38="X","X"," "))</f>
        <v> </v>
      </c>
      <c r="Y27" s="55" t="str">
        <f>IF(BF27=0," ",IF(Y38="X","X"," "))</f>
        <v> </v>
      </c>
      <c r="Z27" s="56" t="str">
        <f>IF(BF27=0," ",IF(Z38="X","X"," "))</f>
        <v> </v>
      </c>
      <c r="AA27" s="57" t="str">
        <f>IF(BF27=0," ",IF(AA38="X","X"," "))</f>
        <v> </v>
      </c>
      <c r="AB27" s="55" t="str">
        <f>IF(BF27=0," ",IF(AB38="X","X"," "))</f>
        <v> </v>
      </c>
      <c r="AC27" s="55" t="str">
        <f>IF(BF27=0," ",IF(AC38="X","X"," "))</f>
        <v> </v>
      </c>
      <c r="AD27" s="55" t="str">
        <f>IF(BF27=0," ",IF(AD38="X","X"," "))</f>
        <v> </v>
      </c>
      <c r="AE27" s="58" t="str">
        <f>IF(BF27=0," ",IF(AE38="X","X"," "))</f>
        <v> </v>
      </c>
      <c r="AF27" s="54" t="str">
        <f>IF(BF27=0," ",IF(AF38="X","X"," "))</f>
        <v> </v>
      </c>
      <c r="AG27" s="55" t="str">
        <f>IF(BF27=0," ",IF(AG38="X","X"," "))</f>
        <v> </v>
      </c>
      <c r="AH27" s="55" t="str">
        <f>IF(BF27=0," ",IF(AH38="X","X"," "))</f>
        <v> </v>
      </c>
      <c r="AI27" s="55" t="str">
        <f>IF(BF27=0," ",IF(AI38="X","X"," "))</f>
        <v> </v>
      </c>
      <c r="AJ27" s="56" t="str">
        <f>IF(BF27=0," ",IF(AJ38="X","X"," "))</f>
        <v> </v>
      </c>
      <c r="AK27" s="57" t="str">
        <f>IF(BF27=0," ",IF(AK38="X","X"," "))</f>
        <v> </v>
      </c>
      <c r="AL27" s="55" t="str">
        <f>IF(BF27=0," ",IF(AL38="X","X"," "))</f>
        <v> </v>
      </c>
      <c r="AM27" s="55" t="str">
        <f>IF(BF27=0," ",IF(AM38="X","X"," "))</f>
        <v> </v>
      </c>
      <c r="AN27" s="55" t="str">
        <f>IF(BF27=0," ",IF(AN38="X","X"," "))</f>
        <v> </v>
      </c>
      <c r="AO27" s="58" t="str">
        <f>IF(BF27=0," ",IF(AO38="X","X"," "))</f>
        <v> </v>
      </c>
      <c r="AP27" s="54" t="str">
        <f>IF(BF27=0," ",IF(AP38="X","X"," "))</f>
        <v> </v>
      </c>
      <c r="AQ27" s="55" t="str">
        <f>IF(BF27=0," ",IF(AQ38="X","X"," "))</f>
        <v> </v>
      </c>
      <c r="AR27" s="55" t="str">
        <f>IF(BF27=0," ",IF(AR38="X","X"," "))</f>
        <v> </v>
      </c>
      <c r="AS27" s="55" t="str">
        <f>IF(BF27=0," ",IF(AS38="X","X"," "))</f>
        <v> </v>
      </c>
      <c r="AT27" s="58" t="str">
        <f>IF(BF27=0," ",IF(AT38="X","X"," "))</f>
        <v> </v>
      </c>
      <c r="AU27" s="59" t="str">
        <f>IF(BF27=0," ",IF(AU38="X","X"," "))</f>
        <v> </v>
      </c>
      <c r="AV27" s="70">
        <f>IF(COUNTIF(AP12:AT36,"X")=0,"",IF(BE27+BF27=1,"DROP",IF(BD27+BE27=0," ",IF(BD27=BE6,"PASS",IF(BD27&gt;0,"PARTIAL","")))))</f>
      </c>
      <c r="AW27" s="71"/>
      <c r="AX27" s="71"/>
      <c r="AY27" s="71"/>
      <c r="AZ27" s="71"/>
      <c r="BA27" s="72"/>
      <c r="BD27" s="22">
        <f t="shared" si="0"/>
        <v>0</v>
      </c>
      <c r="BE27" s="23">
        <f t="shared" si="1"/>
        <v>0</v>
      </c>
      <c r="BF27" s="1">
        <f t="shared" si="2"/>
        <v>0</v>
      </c>
    </row>
    <row r="28" spans="1:58" ht="15" customHeight="1">
      <c r="A28" s="91"/>
      <c r="B28" s="92"/>
      <c r="C28" s="92"/>
      <c r="D28" s="92"/>
      <c r="E28" s="92"/>
      <c r="F28" s="92"/>
      <c r="G28" s="93"/>
      <c r="H28" s="79"/>
      <c r="I28" s="80"/>
      <c r="J28" s="81"/>
      <c r="K28" s="82"/>
      <c r="L28" s="24" t="str">
        <f>IF(BF28=0," ",IF(L38="X","X"," "))</f>
        <v> </v>
      </c>
      <c r="M28" s="37" t="str">
        <f>IF(BF28=0," ",IF(M38="X","X"," "))</f>
        <v> </v>
      </c>
      <c r="N28" s="37" t="str">
        <f>IF(BF28=0," ",IF(N38="X","X"," "))</f>
        <v> </v>
      </c>
      <c r="O28" s="37" t="str">
        <f>IF(BF28=0," ",IF(O38="X","X"," "))</f>
        <v> </v>
      </c>
      <c r="P28" s="38" t="str">
        <f>IF(BF28=0," ",IF(P38="X","X"," "))</f>
        <v> </v>
      </c>
      <c r="Q28" s="36" t="str">
        <f>IF(BF28=0," ",IF(Q38="X","X"," "))</f>
        <v> </v>
      </c>
      <c r="R28" s="37" t="str">
        <f>IF(BF28=0," ",IF(R38="X","X"," "))</f>
        <v> </v>
      </c>
      <c r="S28" s="37" t="str">
        <f>IF(BF28=0," ",IF(S38="X","X"," "))</f>
        <v> </v>
      </c>
      <c r="T28" s="37" t="str">
        <f>IF(BF28=0," ",IF(T38="X","X"," "))</f>
        <v> </v>
      </c>
      <c r="U28" s="43" t="str">
        <f>IF(BF28=0," ",IF(U38="X","X"," "))</f>
        <v> </v>
      </c>
      <c r="V28" s="24" t="str">
        <f>IF(BF28=0," ",IF(V38="X","X"," "))</f>
        <v> </v>
      </c>
      <c r="W28" s="37" t="str">
        <f>IF(BF28=0," ",IF(W38="X","X"," "))</f>
        <v> </v>
      </c>
      <c r="X28" s="37" t="str">
        <f>IF(BF28=0," ",IF(X38="X","X"," "))</f>
        <v> </v>
      </c>
      <c r="Y28" s="37" t="str">
        <f>IF(BF28=0," ",IF(Y38="X","X"," "))</f>
        <v> </v>
      </c>
      <c r="Z28" s="38" t="str">
        <f>IF(BF28=0," ",IF(Z38="X","X"," "))</f>
        <v> </v>
      </c>
      <c r="AA28" s="36" t="str">
        <f>IF(BF28=0," ",IF(AA38="X","X"," "))</f>
        <v> </v>
      </c>
      <c r="AB28" s="37" t="str">
        <f>IF(BF28=0," ",IF(AB38="X","X"," "))</f>
        <v> </v>
      </c>
      <c r="AC28" s="37" t="str">
        <f>IF(BF28=0," ",IF(AC38="X","X"," "))</f>
        <v> </v>
      </c>
      <c r="AD28" s="37" t="str">
        <f>IF(BF28=0," ",IF(AD38="X","X"," "))</f>
        <v> </v>
      </c>
      <c r="AE28" s="43" t="str">
        <f>IF(BF28=0," ",IF(AE38="X","X"," "))</f>
        <v> </v>
      </c>
      <c r="AF28" s="24" t="str">
        <f>IF(BF28=0," ",IF(AF38="X","X"," "))</f>
        <v> </v>
      </c>
      <c r="AG28" s="37" t="str">
        <f>IF(BF28=0," ",IF(AG38="X","X"," "))</f>
        <v> </v>
      </c>
      <c r="AH28" s="37" t="str">
        <f>IF(BF28=0," ",IF(AH38="X","X"," "))</f>
        <v> </v>
      </c>
      <c r="AI28" s="37" t="str">
        <f>IF(BF28=0," ",IF(AI38="X","X"," "))</f>
        <v> </v>
      </c>
      <c r="AJ28" s="38" t="str">
        <f>IF(BF28=0," ",IF(AJ38="X","X"," "))</f>
        <v> </v>
      </c>
      <c r="AK28" s="36" t="str">
        <f>IF(BF28=0," ",IF(AK38="X","X"," "))</f>
        <v> </v>
      </c>
      <c r="AL28" s="37" t="str">
        <f>IF(BF28=0," ",IF(AL38="X","X"," "))</f>
        <v> </v>
      </c>
      <c r="AM28" s="37" t="str">
        <f>IF(BF28=0," ",IF(AM38="X","X"," "))</f>
        <v> </v>
      </c>
      <c r="AN28" s="37" t="str">
        <f>IF(BF28=0," ",IF(AN38="X","X"," "))</f>
        <v> </v>
      </c>
      <c r="AO28" s="43" t="str">
        <f>IF(BF28=0," ",IF(AO38="X","X"," "))</f>
        <v> </v>
      </c>
      <c r="AP28" s="24" t="str">
        <f>IF(BF28=0," ",IF(AP38="X","X"," "))</f>
        <v> </v>
      </c>
      <c r="AQ28" s="37" t="str">
        <f>IF(BF28=0," ",IF(AQ38="X","X"," "))</f>
        <v> </v>
      </c>
      <c r="AR28" s="37" t="str">
        <f>IF(BF28=0," ",IF(AR38="X","X"," "))</f>
        <v> </v>
      </c>
      <c r="AS28" s="37" t="str">
        <f>IF(BF28=0," ",IF(AS38="X","X"," "))</f>
        <v> </v>
      </c>
      <c r="AT28" s="43" t="str">
        <f>IF(BF28=0," ",IF(AT38="X","X"," "))</f>
        <v> </v>
      </c>
      <c r="AU28" s="46" t="str">
        <f>IF(BF28=0," ",IF(AU38="X","X"," "))</f>
        <v> </v>
      </c>
      <c r="AV28" s="64">
        <f>IF(COUNTIF(AP12:AT36,"X")=0,"",IF(BE28+BF28=1,"DROP",IF(BD28+BE28=0," ",IF(BD28=BE6,"PASS",IF(BD28&gt;0,"PARTIAL","")))))</f>
      </c>
      <c r="AW28" s="65"/>
      <c r="AX28" s="65"/>
      <c r="AY28" s="65"/>
      <c r="AZ28" s="65"/>
      <c r="BA28" s="66"/>
      <c r="BD28" s="22">
        <f t="shared" si="0"/>
        <v>0</v>
      </c>
      <c r="BE28" s="23">
        <f t="shared" si="1"/>
        <v>0</v>
      </c>
      <c r="BF28" s="1">
        <f t="shared" si="2"/>
        <v>0</v>
      </c>
    </row>
    <row r="29" spans="1:58" ht="15" customHeight="1">
      <c r="A29" s="91"/>
      <c r="B29" s="92"/>
      <c r="C29" s="92"/>
      <c r="D29" s="92"/>
      <c r="E29" s="92"/>
      <c r="F29" s="92"/>
      <c r="G29" s="93"/>
      <c r="H29" s="79"/>
      <c r="I29" s="80"/>
      <c r="J29" s="81"/>
      <c r="K29" s="82"/>
      <c r="L29" s="24" t="str">
        <f>IF(BF29=0," ",IF(L38="X","X"," "))</f>
        <v> </v>
      </c>
      <c r="M29" s="37" t="str">
        <f>IF(BF29=0," ",IF(M38="X","X"," "))</f>
        <v> </v>
      </c>
      <c r="N29" s="37" t="str">
        <f>IF(BF29=0," ",IF(N38="X","X"," "))</f>
        <v> </v>
      </c>
      <c r="O29" s="37" t="str">
        <f>IF(BF29=0," ",IF(O38="X","X"," "))</f>
        <v> </v>
      </c>
      <c r="P29" s="38" t="str">
        <f>IF(BF29=0," ",IF(P38="X","X"," "))</f>
        <v> </v>
      </c>
      <c r="Q29" s="36" t="str">
        <f>IF(BF29=0," ",IF(Q38="X","X"," "))</f>
        <v> </v>
      </c>
      <c r="R29" s="37" t="str">
        <f>IF(BF29=0," ",IF(R38="X","X"," "))</f>
        <v> </v>
      </c>
      <c r="S29" s="37" t="str">
        <f>IF(BF29=0," ",IF(S38="X","X"," "))</f>
        <v> </v>
      </c>
      <c r="T29" s="37" t="str">
        <f>IF(BF29=0," ",IF(T38="X","X"," "))</f>
        <v> </v>
      </c>
      <c r="U29" s="43" t="str">
        <f>IF(BF29=0," ",IF(U38="X","X"," "))</f>
        <v> </v>
      </c>
      <c r="V29" s="24" t="str">
        <f>IF(BF29=0," ",IF(V38="X","X"," "))</f>
        <v> </v>
      </c>
      <c r="W29" s="37" t="str">
        <f>IF(BF29=0," ",IF(W38="X","X"," "))</f>
        <v> </v>
      </c>
      <c r="X29" s="37" t="str">
        <f>IF(BF29=0," ",IF(X38="X","X"," "))</f>
        <v> </v>
      </c>
      <c r="Y29" s="37" t="str">
        <f>IF(BF29=0," ",IF(Y38="X","X"," "))</f>
        <v> </v>
      </c>
      <c r="Z29" s="38" t="str">
        <f>IF(BF29=0," ",IF(Z38="X","X"," "))</f>
        <v> </v>
      </c>
      <c r="AA29" s="36" t="str">
        <f>IF(BF29=0," ",IF(AA38="X","X"," "))</f>
        <v> </v>
      </c>
      <c r="AB29" s="37" t="str">
        <f>IF(BF29=0," ",IF(AB38="X","X"," "))</f>
        <v> </v>
      </c>
      <c r="AC29" s="37" t="str">
        <f>IF(BF29=0," ",IF(AC38="X","X"," "))</f>
        <v> </v>
      </c>
      <c r="AD29" s="37" t="str">
        <f>IF(BF29=0," ",IF(AD38="X","X"," "))</f>
        <v> </v>
      </c>
      <c r="AE29" s="43" t="str">
        <f>IF(BF29=0," ",IF(AE38="X","X"," "))</f>
        <v> </v>
      </c>
      <c r="AF29" s="24" t="str">
        <f>IF(BF29=0," ",IF(AF38="X","X"," "))</f>
        <v> </v>
      </c>
      <c r="AG29" s="37" t="str">
        <f>IF(BF29=0," ",IF(AG38="X","X"," "))</f>
        <v> </v>
      </c>
      <c r="AH29" s="37" t="str">
        <f>IF(BF29=0," ",IF(AH38="X","X"," "))</f>
        <v> </v>
      </c>
      <c r="AI29" s="37" t="str">
        <f>IF(BF29=0," ",IF(AI38="X","X"," "))</f>
        <v> </v>
      </c>
      <c r="AJ29" s="38" t="str">
        <f>IF(BF29=0," ",IF(AJ38="X","X"," "))</f>
        <v> </v>
      </c>
      <c r="AK29" s="36" t="str">
        <f>IF(BF29=0," ",IF(AK38="X","X"," "))</f>
        <v> </v>
      </c>
      <c r="AL29" s="37" t="str">
        <f>IF(BF29=0," ",IF(AL38="X","X"," "))</f>
        <v> </v>
      </c>
      <c r="AM29" s="37" t="str">
        <f>IF(BF29=0," ",IF(AM38="X","X"," "))</f>
        <v> </v>
      </c>
      <c r="AN29" s="37" t="str">
        <f>IF(BF29=0," ",IF(AN38="X","X"," "))</f>
        <v> </v>
      </c>
      <c r="AO29" s="43" t="str">
        <f>IF(BF29=0," ",IF(AO38="X","X"," "))</f>
        <v> </v>
      </c>
      <c r="AP29" s="24" t="str">
        <f>IF(BF29=0," ",IF(AP38="X","X"," "))</f>
        <v> </v>
      </c>
      <c r="AQ29" s="37" t="str">
        <f>IF(BF29=0," ",IF(AQ38="X","X"," "))</f>
        <v> </v>
      </c>
      <c r="AR29" s="37" t="str">
        <f>IF(BF29=0," ",IF(AR38="X","X"," "))</f>
        <v> </v>
      </c>
      <c r="AS29" s="37" t="str">
        <f>IF(BF29=0," ",IF(AS38="X","X"," "))</f>
        <v> </v>
      </c>
      <c r="AT29" s="43" t="str">
        <f>IF(BF29=0," ",IF(AT38="X","X"," "))</f>
        <v> </v>
      </c>
      <c r="AU29" s="46" t="str">
        <f>IF(BF29=0," ",IF(AU38="X","X"," "))</f>
        <v> </v>
      </c>
      <c r="AV29" s="64">
        <f>IF(COUNTIF(AP12:AT36,"X")=0,"",IF(BE29+BF29=1,"DROP",IF(BD29+BE29=0," ",IF(BD29=BE6,"PASS",IF(BD29&gt;0,"PARTIAL","")))))</f>
      </c>
      <c r="AW29" s="65"/>
      <c r="AX29" s="65"/>
      <c r="AY29" s="65"/>
      <c r="AZ29" s="65"/>
      <c r="BA29" s="66"/>
      <c r="BD29" s="22">
        <f t="shared" si="0"/>
        <v>0</v>
      </c>
      <c r="BE29" s="23">
        <f t="shared" si="1"/>
        <v>0</v>
      </c>
      <c r="BF29" s="1">
        <f t="shared" si="2"/>
        <v>0</v>
      </c>
    </row>
    <row r="30" spans="1:58" ht="15" customHeight="1">
      <c r="A30" s="91"/>
      <c r="B30" s="92"/>
      <c r="C30" s="92"/>
      <c r="D30" s="92"/>
      <c r="E30" s="92"/>
      <c r="F30" s="92"/>
      <c r="G30" s="93"/>
      <c r="H30" s="79"/>
      <c r="I30" s="80"/>
      <c r="J30" s="81"/>
      <c r="K30" s="82"/>
      <c r="L30" s="24" t="str">
        <f>IF(BF30=0," ",IF(L38="X","X"," "))</f>
        <v> </v>
      </c>
      <c r="M30" s="37" t="str">
        <f>IF(BF30=0," ",IF(M38="X","X"," "))</f>
        <v> </v>
      </c>
      <c r="N30" s="37" t="str">
        <f>IF(BF30=0," ",IF(N38="X","X"," "))</f>
        <v> </v>
      </c>
      <c r="O30" s="37" t="str">
        <f>IF(BF30=0," ",IF(O38="X","X"," "))</f>
        <v> </v>
      </c>
      <c r="P30" s="38" t="str">
        <f>IF(BF30=0," ",IF(P38="X","X"," "))</f>
        <v> </v>
      </c>
      <c r="Q30" s="36" t="str">
        <f>IF(BF30=0," ",IF(Q38="X","X"," "))</f>
        <v> </v>
      </c>
      <c r="R30" s="37" t="str">
        <f>IF(BF30=0," ",IF(R38="X","X"," "))</f>
        <v> </v>
      </c>
      <c r="S30" s="37" t="str">
        <f>IF(BF30=0," ",IF(S38="X","X"," "))</f>
        <v> </v>
      </c>
      <c r="T30" s="37" t="str">
        <f>IF(BF30=0," ",IF(T38="X","X"," "))</f>
        <v> </v>
      </c>
      <c r="U30" s="43" t="str">
        <f>IF(BF30=0," ",IF(U38="X","X"," "))</f>
        <v> </v>
      </c>
      <c r="V30" s="24" t="str">
        <f>IF(BF30=0," ",IF(V38="X","X"," "))</f>
        <v> </v>
      </c>
      <c r="W30" s="37" t="str">
        <f>IF(BF30=0," ",IF(W38="X","X"," "))</f>
        <v> </v>
      </c>
      <c r="X30" s="37" t="str">
        <f>IF(BF30=0," ",IF(X38="X","X"," "))</f>
        <v> </v>
      </c>
      <c r="Y30" s="37" t="str">
        <f>IF(BF30=0," ",IF(Y38="X","X"," "))</f>
        <v> </v>
      </c>
      <c r="Z30" s="38" t="str">
        <f>IF(BF30=0," ",IF(Z38="X","X"," "))</f>
        <v> </v>
      </c>
      <c r="AA30" s="36" t="str">
        <f>IF(BF30=0," ",IF(AA38="X","X"," "))</f>
        <v> </v>
      </c>
      <c r="AB30" s="37" t="str">
        <f>IF(BF30=0," ",IF(AB38="X","X"," "))</f>
        <v> </v>
      </c>
      <c r="AC30" s="37" t="str">
        <f>IF(BF30=0," ",IF(AC38="X","X"," "))</f>
        <v> </v>
      </c>
      <c r="AD30" s="37" t="str">
        <f>IF(BF30=0," ",IF(AD38="X","X"," "))</f>
        <v> </v>
      </c>
      <c r="AE30" s="43" t="str">
        <f>IF(BF30=0," ",IF(AE38="X","X"," "))</f>
        <v> </v>
      </c>
      <c r="AF30" s="24" t="str">
        <f>IF(BF30=0," ",IF(AF38="X","X"," "))</f>
        <v> </v>
      </c>
      <c r="AG30" s="37" t="str">
        <f>IF(BF30=0," ",IF(AG38="X","X"," "))</f>
        <v> </v>
      </c>
      <c r="AH30" s="37" t="str">
        <f>IF(BF30=0," ",IF(AH38="X","X"," "))</f>
        <v> </v>
      </c>
      <c r="AI30" s="37" t="str">
        <f>IF(BF30=0," ",IF(AI38="X","X"," "))</f>
        <v> </v>
      </c>
      <c r="AJ30" s="38" t="str">
        <f>IF(BF30=0," ",IF(AJ38="X","X"," "))</f>
        <v> </v>
      </c>
      <c r="AK30" s="36" t="str">
        <f>IF(BF30=0," ",IF(AK38="X","X"," "))</f>
        <v> </v>
      </c>
      <c r="AL30" s="37" t="str">
        <f>IF(BF30=0," ",IF(AL38="X","X"," "))</f>
        <v> </v>
      </c>
      <c r="AM30" s="37" t="str">
        <f>IF(BF30=0," ",IF(AM38="X","X"," "))</f>
        <v> </v>
      </c>
      <c r="AN30" s="37" t="str">
        <f>IF(BF30=0," ",IF(AN38="X","X"," "))</f>
        <v> </v>
      </c>
      <c r="AO30" s="43" t="str">
        <f>IF(BF30=0," ",IF(AO38="X","X"," "))</f>
        <v> </v>
      </c>
      <c r="AP30" s="24" t="str">
        <f>IF(BF30=0," ",IF(AP38="X","X"," "))</f>
        <v> </v>
      </c>
      <c r="AQ30" s="37" t="str">
        <f>IF(BF30=0," ",IF(AQ38="X","X"," "))</f>
        <v> </v>
      </c>
      <c r="AR30" s="37" t="str">
        <f>IF(BF30=0," ",IF(AR38="X","X"," "))</f>
        <v> </v>
      </c>
      <c r="AS30" s="37" t="str">
        <f>IF(BF30=0," ",IF(AS38="X","X"," "))</f>
        <v> </v>
      </c>
      <c r="AT30" s="43" t="str">
        <f>IF(BF30=0," ",IF(AT38="X","X"," "))</f>
        <v> </v>
      </c>
      <c r="AU30" s="46" t="str">
        <f>IF(BF30=0," ",IF(AU38="X","X"," "))</f>
        <v> </v>
      </c>
      <c r="AV30" s="64">
        <f>IF(COUNTIF(AP12:AT36,"X")=0,"",IF(BE30+BF30=1,"DROP",IF(BD30+BE30=0," ",IF(BD30=BE6,"PASS",IF(BD30&gt;0,"PARTIAL","")))))</f>
      </c>
      <c r="AW30" s="65"/>
      <c r="AX30" s="65"/>
      <c r="AY30" s="65"/>
      <c r="AZ30" s="65"/>
      <c r="BA30" s="66"/>
      <c r="BD30" s="22">
        <f t="shared" si="0"/>
        <v>0</v>
      </c>
      <c r="BE30" s="23">
        <f t="shared" si="1"/>
        <v>0</v>
      </c>
      <c r="BF30" s="1">
        <f t="shared" si="2"/>
        <v>0</v>
      </c>
    </row>
    <row r="31" spans="1:58" ht="15" customHeight="1" thickBot="1">
      <c r="A31" s="94"/>
      <c r="B31" s="95"/>
      <c r="C31" s="95"/>
      <c r="D31" s="95"/>
      <c r="E31" s="95"/>
      <c r="F31" s="95"/>
      <c r="G31" s="96"/>
      <c r="H31" s="83"/>
      <c r="I31" s="84"/>
      <c r="J31" s="85"/>
      <c r="K31" s="86"/>
      <c r="L31" s="48" t="str">
        <f>IF(BF31=0," ",IF(L38="X","X"," "))</f>
        <v> </v>
      </c>
      <c r="M31" s="49" t="str">
        <f>IF(BF31=0," ",IF(M38="X","X"," "))</f>
        <v> </v>
      </c>
      <c r="N31" s="49" t="str">
        <f>IF(BF31=0," ",IF(N38="X","X"," "))</f>
        <v> </v>
      </c>
      <c r="O31" s="49" t="str">
        <f>IF(BF31=0," ",IF(O38="X","X"," "))</f>
        <v> </v>
      </c>
      <c r="P31" s="50" t="str">
        <f>IF(BF31=0," ",IF(P38="X","X"," "))</f>
        <v> </v>
      </c>
      <c r="Q31" s="51" t="str">
        <f>IF(BF31=0," ",IF(Q38="X","X"," "))</f>
        <v> </v>
      </c>
      <c r="R31" s="49" t="str">
        <f>IF(BF31=0," ",IF(R38="X","X"," "))</f>
        <v> </v>
      </c>
      <c r="S31" s="49" t="str">
        <f>IF(BF31=0," ",IF(S38="X","X"," "))</f>
        <v> </v>
      </c>
      <c r="T31" s="49" t="str">
        <f>IF(BF31=0," ",IF(T38="X","X"," "))</f>
        <v> </v>
      </c>
      <c r="U31" s="52" t="str">
        <f>IF(BF31=0," ",IF(U38="X","X"," "))</f>
        <v> </v>
      </c>
      <c r="V31" s="48" t="str">
        <f>IF(BF31=0," ",IF(V38="X","X"," "))</f>
        <v> </v>
      </c>
      <c r="W31" s="49" t="str">
        <f>IF(BF31=0," ",IF(W38="X","X"," "))</f>
        <v> </v>
      </c>
      <c r="X31" s="49" t="str">
        <f>IF(BF31=0," ",IF(X38="X","X"," "))</f>
        <v> </v>
      </c>
      <c r="Y31" s="49" t="str">
        <f>IF(BF31=0," ",IF(Y38="X","X"," "))</f>
        <v> </v>
      </c>
      <c r="Z31" s="50" t="str">
        <f>IF(BF31=0," ",IF(Z38="X","X"," "))</f>
        <v> </v>
      </c>
      <c r="AA31" s="51" t="str">
        <f>IF(BF31=0," ",IF(AA38="X","X"," "))</f>
        <v> </v>
      </c>
      <c r="AB31" s="49" t="str">
        <f>IF(BF31=0," ",IF(AB38="X","X"," "))</f>
        <v> </v>
      </c>
      <c r="AC31" s="49" t="str">
        <f>IF(BF31=0," ",IF(AC38="X","X"," "))</f>
        <v> </v>
      </c>
      <c r="AD31" s="49" t="str">
        <f>IF(BF31=0," ",IF(AD38="X","X"," "))</f>
        <v> </v>
      </c>
      <c r="AE31" s="52" t="str">
        <f>IF(BF31=0," ",IF(AE38="X","X"," "))</f>
        <v> </v>
      </c>
      <c r="AF31" s="48" t="str">
        <f>IF(BF31=0," ",IF(AF38="X","X"," "))</f>
        <v> </v>
      </c>
      <c r="AG31" s="49" t="str">
        <f>IF(BF31=0," ",IF(AG38="X","X"," "))</f>
        <v> </v>
      </c>
      <c r="AH31" s="49" t="str">
        <f>IF(BF31=0," ",IF(AH38="X","X"," "))</f>
        <v> </v>
      </c>
      <c r="AI31" s="49" t="str">
        <f>IF(BF31=0," ",IF(AI38="X","X"," "))</f>
        <v> </v>
      </c>
      <c r="AJ31" s="50" t="str">
        <f>IF(BF31=0," ",IF(AJ38="X","X"," "))</f>
        <v> </v>
      </c>
      <c r="AK31" s="51" t="str">
        <f>IF(BF31=0," ",IF(AK38="X","X"," "))</f>
        <v> </v>
      </c>
      <c r="AL31" s="49" t="str">
        <f>IF(BF31=0," ",IF(AL38="X","X"," "))</f>
        <v> </v>
      </c>
      <c r="AM31" s="49" t="str">
        <f>IF(BF31=0," ",IF(AM38="X","X"," "))</f>
        <v> </v>
      </c>
      <c r="AN31" s="49" t="str">
        <f>IF(BF31=0," ",IF(AN38="X","X"," "))</f>
        <v> </v>
      </c>
      <c r="AO31" s="52" t="str">
        <f>IF(BF31=0," ",IF(AO38="X","X"," "))</f>
        <v> </v>
      </c>
      <c r="AP31" s="48" t="str">
        <f>IF(BF31=0," ",IF(AP38="X","X"," "))</f>
        <v> </v>
      </c>
      <c r="AQ31" s="49" t="str">
        <f>IF(BF31=0," ",IF(AQ38="X","X"," "))</f>
        <v> </v>
      </c>
      <c r="AR31" s="49" t="str">
        <f>IF(BF31=0," ",IF(AR38="X","X"," "))</f>
        <v> </v>
      </c>
      <c r="AS31" s="49" t="str">
        <f>IF(BF31=0," ",IF(AS38="X","X"," "))</f>
        <v> </v>
      </c>
      <c r="AT31" s="52" t="str">
        <f>IF(BF31=0," ",IF(AT38="X","X"," "))</f>
        <v> </v>
      </c>
      <c r="AU31" s="53" t="str">
        <f>IF(BF31=0," ",IF(AU38="X","X"," "))</f>
        <v> </v>
      </c>
      <c r="AV31" s="67">
        <f>IF(COUNTIF(AP12:AT36,"X")=0,"",IF(BE31+BF31=1,"DROP",IF(BD31+BE31=0," ",IF(BD31=BE6,"PASS",IF(BD31&gt;0,"PARTIAL","")))))</f>
      </c>
      <c r="AW31" s="68"/>
      <c r="AX31" s="68"/>
      <c r="AY31" s="68"/>
      <c r="AZ31" s="68"/>
      <c r="BA31" s="69"/>
      <c r="BD31" s="22">
        <f t="shared" si="0"/>
        <v>0</v>
      </c>
      <c r="BE31" s="23">
        <f t="shared" si="1"/>
        <v>0</v>
      </c>
      <c r="BF31" s="1">
        <f t="shared" si="2"/>
        <v>0</v>
      </c>
    </row>
    <row r="32" spans="1:58" ht="15" customHeight="1">
      <c r="A32" s="97"/>
      <c r="B32" s="98"/>
      <c r="C32" s="98"/>
      <c r="D32" s="98"/>
      <c r="E32" s="98"/>
      <c r="F32" s="98"/>
      <c r="G32" s="99"/>
      <c r="H32" s="87"/>
      <c r="I32" s="88"/>
      <c r="J32" s="89"/>
      <c r="K32" s="90"/>
      <c r="L32" s="32" t="str">
        <f>IF(BF32=0," ",IF(L38="X","X"," "))</f>
        <v> </v>
      </c>
      <c r="M32" s="34" t="str">
        <f>IF(BF32=0," ",IF(M38="X","X"," "))</f>
        <v> </v>
      </c>
      <c r="N32" s="34" t="str">
        <f>IF(BF32=0," ",IF(N38="X","X"," "))</f>
        <v> </v>
      </c>
      <c r="O32" s="34" t="str">
        <f>IF(BF32=0," ",IF(O38="X","X"," "))</f>
        <v> </v>
      </c>
      <c r="P32" s="35" t="str">
        <f>IF(BF32=0," ",IF(P38="X","X"," "))</f>
        <v> </v>
      </c>
      <c r="Q32" s="33" t="str">
        <f>IF(BF32=0," ",IF(Q38="X","X"," "))</f>
        <v> </v>
      </c>
      <c r="R32" s="34" t="str">
        <f>IF(BF32=0," ",IF(R38="X","X"," "))</f>
        <v> </v>
      </c>
      <c r="S32" s="34" t="str">
        <f>IF(BF32=0," ",IF(S38="X","X"," "))</f>
        <v> </v>
      </c>
      <c r="T32" s="34" t="str">
        <f>IF(BF32=0," ",IF(T38="X","X"," "))</f>
        <v> </v>
      </c>
      <c r="U32" s="42" t="str">
        <f>IF(BF32=0," ",IF(U38="X","X"," "))</f>
        <v> </v>
      </c>
      <c r="V32" s="32" t="str">
        <f>IF(BF32=0," ",IF(V38="X","X"," "))</f>
        <v> </v>
      </c>
      <c r="W32" s="34" t="str">
        <f>IF(BF32=0," ",IF(W38="X","X"," "))</f>
        <v> </v>
      </c>
      <c r="X32" s="34" t="str">
        <f>IF(BF32=0," ",IF(X38="X","X"," "))</f>
        <v> </v>
      </c>
      <c r="Y32" s="34" t="str">
        <f>IF(BF32=0," ",IF(Y38="X","X"," "))</f>
        <v> </v>
      </c>
      <c r="Z32" s="35" t="str">
        <f>IF(BF32=0," ",IF(Z38="X","X"," "))</f>
        <v> </v>
      </c>
      <c r="AA32" s="33" t="str">
        <f>IF(BF32=0," ",IF(AA38="X","X"," "))</f>
        <v> </v>
      </c>
      <c r="AB32" s="34" t="str">
        <f>IF(BF32=0," ",IF(AB38="X","X"," "))</f>
        <v> </v>
      </c>
      <c r="AC32" s="34" t="str">
        <f>IF(BF32=0," ",IF(AC38="X","X"," "))</f>
        <v> </v>
      </c>
      <c r="AD32" s="34" t="str">
        <f>IF(BF32=0," ",IF(AD38="X","X"," "))</f>
        <v> </v>
      </c>
      <c r="AE32" s="42" t="str">
        <f>IF(BF32=0," ",IF(AE38="X","X"," "))</f>
        <v> </v>
      </c>
      <c r="AF32" s="32" t="str">
        <f>IF(BF32=0," ",IF(AF38="X","X"," "))</f>
        <v> </v>
      </c>
      <c r="AG32" s="34" t="str">
        <f>IF(BF32=0," ",IF(AG38="X","X"," "))</f>
        <v> </v>
      </c>
      <c r="AH32" s="34" t="str">
        <f>IF(BF32=0," ",IF(AH38="X","X"," "))</f>
        <v> </v>
      </c>
      <c r="AI32" s="34" t="str">
        <f>IF(BF32=0," ",IF(AI38="X","X"," "))</f>
        <v> </v>
      </c>
      <c r="AJ32" s="35" t="str">
        <f>IF(BF32=0," ",IF(AJ38="X","X"," "))</f>
        <v> </v>
      </c>
      <c r="AK32" s="33" t="str">
        <f>IF(BF32=0," ",IF(AK38="X","X"," "))</f>
        <v> </v>
      </c>
      <c r="AL32" s="34" t="str">
        <f>IF(BF32=0," ",IF(AL38="X","X"," "))</f>
        <v> </v>
      </c>
      <c r="AM32" s="34" t="str">
        <f>IF(BF32=0," ",IF(AM38="X","X"," "))</f>
        <v> </v>
      </c>
      <c r="AN32" s="34" t="str">
        <f>IF(BF32=0," ",IF(AN38="X","X"," "))</f>
        <v> </v>
      </c>
      <c r="AO32" s="42" t="str">
        <f>IF(BF32=0," ",IF(AO38="X","X"," "))</f>
        <v> </v>
      </c>
      <c r="AP32" s="32" t="str">
        <f>IF(BF32=0," ",IF(AP38="X","X"," "))</f>
        <v> </v>
      </c>
      <c r="AQ32" s="34" t="str">
        <f>IF(BF32=0," ",IF(AQ38="X","X"," "))</f>
        <v> </v>
      </c>
      <c r="AR32" s="34" t="str">
        <f>IF(BF32=0," ",IF(AR38="X","X"," "))</f>
        <v> </v>
      </c>
      <c r="AS32" s="34" t="str">
        <f>IF(BF32=0," ",IF(AS38="X","X"," "))</f>
        <v> </v>
      </c>
      <c r="AT32" s="42" t="str">
        <f>IF(BF32=0," ",IF(AT38="X","X"," "))</f>
        <v> </v>
      </c>
      <c r="AU32" s="45" t="str">
        <f>IF(BF32=0," ",IF(AU38="X","X"," "))</f>
        <v> </v>
      </c>
      <c r="AV32" s="70">
        <f>IF(COUNTIF(AP12:AT36,"X")=0,"",IF(BE32+BF32=1,"DROP",IF(BD32+BE32=0," ",IF(BD32=BE6,"PASS",IF(BD32&gt;0,"PARTIAL","")))))</f>
      </c>
      <c r="AW32" s="71"/>
      <c r="AX32" s="71"/>
      <c r="AY32" s="71"/>
      <c r="AZ32" s="71"/>
      <c r="BA32" s="72"/>
      <c r="BD32" s="22">
        <f t="shared" si="0"/>
        <v>0</v>
      </c>
      <c r="BE32" s="23">
        <f t="shared" si="1"/>
        <v>0</v>
      </c>
      <c r="BF32" s="1">
        <f t="shared" si="2"/>
        <v>0</v>
      </c>
    </row>
    <row r="33" spans="1:58" ht="15" customHeight="1">
      <c r="A33" s="91"/>
      <c r="B33" s="92"/>
      <c r="C33" s="92"/>
      <c r="D33" s="92"/>
      <c r="E33" s="92"/>
      <c r="F33" s="92"/>
      <c r="G33" s="93"/>
      <c r="H33" s="79"/>
      <c r="I33" s="80"/>
      <c r="J33" s="81"/>
      <c r="K33" s="82"/>
      <c r="L33" s="24" t="str">
        <f>IF(BF33=0," ",IF(L38="X","X"," "))</f>
        <v> </v>
      </c>
      <c r="M33" s="37" t="str">
        <f>IF(BF33=0," ",IF(M38="X","X"," "))</f>
        <v> </v>
      </c>
      <c r="N33" s="37" t="str">
        <f>IF(BF33=0," ",IF(N38="X","X"," "))</f>
        <v> </v>
      </c>
      <c r="O33" s="37" t="str">
        <f>IF(BF33=0," ",IF(O38="X","X"," "))</f>
        <v> </v>
      </c>
      <c r="P33" s="38" t="str">
        <f>IF(BF33=0," ",IF(P38="X","X"," "))</f>
        <v> </v>
      </c>
      <c r="Q33" s="36" t="str">
        <f>IF(BF33=0," ",IF(Q38="X","X"," "))</f>
        <v> </v>
      </c>
      <c r="R33" s="37" t="str">
        <f>IF(BF33=0," ",IF(R38="X","X"," "))</f>
        <v> </v>
      </c>
      <c r="S33" s="37" t="str">
        <f>IF(BF33=0," ",IF(S38="X","X"," "))</f>
        <v> </v>
      </c>
      <c r="T33" s="37" t="str">
        <f>IF(BF33=0," ",IF(T38="X","X"," "))</f>
        <v> </v>
      </c>
      <c r="U33" s="43" t="str">
        <f>IF(BF33=0," ",IF(U38="X","X"," "))</f>
        <v> </v>
      </c>
      <c r="V33" s="24" t="str">
        <f>IF(BF33=0," ",IF(V38="X","X"," "))</f>
        <v> </v>
      </c>
      <c r="W33" s="37" t="str">
        <f>IF(BF33=0," ",IF(W38="X","X"," "))</f>
        <v> </v>
      </c>
      <c r="X33" s="37" t="str">
        <f>IF(BF33=0," ",IF(X38="X","X"," "))</f>
        <v> </v>
      </c>
      <c r="Y33" s="37" t="str">
        <f>IF(BF33=0," ",IF(Y38="X","X"," "))</f>
        <v> </v>
      </c>
      <c r="Z33" s="38" t="str">
        <f>IF(BF33=0," ",IF(Z38="X","X"," "))</f>
        <v> </v>
      </c>
      <c r="AA33" s="36" t="str">
        <f>IF(BF33=0," ",IF(AA38="X","X"," "))</f>
        <v> </v>
      </c>
      <c r="AB33" s="37" t="str">
        <f>IF(BF33=0," ",IF(AB38="X","X"," "))</f>
        <v> </v>
      </c>
      <c r="AC33" s="37" t="str">
        <f>IF(BF33=0," ",IF(AC38="X","X"," "))</f>
        <v> </v>
      </c>
      <c r="AD33" s="37" t="str">
        <f>IF(BF33=0," ",IF(AD38="X","X"," "))</f>
        <v> </v>
      </c>
      <c r="AE33" s="43" t="str">
        <f>IF(BF33=0," ",IF(AE38="X","X"," "))</f>
        <v> </v>
      </c>
      <c r="AF33" s="24" t="str">
        <f>IF(BF33=0," ",IF(AF38="X","X"," "))</f>
        <v> </v>
      </c>
      <c r="AG33" s="37" t="str">
        <f>IF(BF33=0," ",IF(AG38="X","X"," "))</f>
        <v> </v>
      </c>
      <c r="AH33" s="37" t="str">
        <f>IF(BF33=0," ",IF(AH38="X","X"," "))</f>
        <v> </v>
      </c>
      <c r="AI33" s="37" t="str">
        <f>IF(BF33=0," ",IF(AI38="X","X"," "))</f>
        <v> </v>
      </c>
      <c r="AJ33" s="38" t="str">
        <f>IF(BF33=0," ",IF(AJ38="X","X"," "))</f>
        <v> </v>
      </c>
      <c r="AK33" s="36" t="str">
        <f>IF(BF33=0," ",IF(AK38="X","X"," "))</f>
        <v> </v>
      </c>
      <c r="AL33" s="37" t="str">
        <f>IF(BF33=0," ",IF(AL38="X","X"," "))</f>
        <v> </v>
      </c>
      <c r="AM33" s="37" t="str">
        <f>IF(BF33=0," ",IF(AM38="X","X"," "))</f>
        <v> </v>
      </c>
      <c r="AN33" s="37" t="str">
        <f>IF(BF33=0," ",IF(AN38="X","X"," "))</f>
        <v> </v>
      </c>
      <c r="AO33" s="43" t="str">
        <f>IF(BF33=0," ",IF(AO38="X","X"," "))</f>
        <v> </v>
      </c>
      <c r="AP33" s="24" t="str">
        <f>IF(BF33=0," ",IF(AP38="X","X"," "))</f>
        <v> </v>
      </c>
      <c r="AQ33" s="37" t="str">
        <f>IF(BF33=0," ",IF(AQ38="X","X"," "))</f>
        <v> </v>
      </c>
      <c r="AR33" s="37" t="str">
        <f>IF(BF33=0," ",IF(AR38="X","X"," "))</f>
        <v> </v>
      </c>
      <c r="AS33" s="37" t="str">
        <f>IF(BF33=0," ",IF(AS38="X","X"," "))</f>
        <v> </v>
      </c>
      <c r="AT33" s="43" t="str">
        <f>IF(BF33=0," ",IF(AT38="X","X"," "))</f>
        <v> </v>
      </c>
      <c r="AU33" s="46" t="str">
        <f>IF(BF33=0," ",IF(AU38="X","X"," "))</f>
        <v> </v>
      </c>
      <c r="AV33" s="64">
        <f>IF(COUNTIF(AP12:AT36,"X")=0,"",IF(BE33+BF33=1,"DROP",IF(BD33+BE33=0," ",IF(BD33=BE6,"PASS",IF(BD33&gt;0,"PARTIAL","")))))</f>
      </c>
      <c r="AW33" s="65"/>
      <c r="AX33" s="65"/>
      <c r="AY33" s="65"/>
      <c r="AZ33" s="65"/>
      <c r="BA33" s="66"/>
      <c r="BD33" s="22">
        <f t="shared" si="0"/>
        <v>0</v>
      </c>
      <c r="BE33" s="23">
        <f t="shared" si="1"/>
        <v>0</v>
      </c>
      <c r="BF33" s="1">
        <f t="shared" si="2"/>
        <v>0</v>
      </c>
    </row>
    <row r="34" spans="1:58" ht="15" customHeight="1">
      <c r="A34" s="91"/>
      <c r="B34" s="92"/>
      <c r="C34" s="92"/>
      <c r="D34" s="92"/>
      <c r="E34" s="92"/>
      <c r="F34" s="92"/>
      <c r="G34" s="93"/>
      <c r="H34" s="79"/>
      <c r="I34" s="80"/>
      <c r="J34" s="81"/>
      <c r="K34" s="82"/>
      <c r="L34" s="24" t="str">
        <f>IF(BF34=0," ",IF(L38="X","X"," "))</f>
        <v> </v>
      </c>
      <c r="M34" s="37" t="str">
        <f>IF(BF34=0," ",IF(M38="X","X"," "))</f>
        <v> </v>
      </c>
      <c r="N34" s="37" t="str">
        <f>IF(BF34=0," ",IF(N38="X","X"," "))</f>
        <v> </v>
      </c>
      <c r="O34" s="37" t="str">
        <f>IF(BF34=0," ",IF(O38="X","X"," "))</f>
        <v> </v>
      </c>
      <c r="P34" s="38" t="str">
        <f>IF(BF34=0," ",IF(P38="X","X"," "))</f>
        <v> </v>
      </c>
      <c r="Q34" s="36" t="str">
        <f>IF(BF34=0," ",IF(Q38="X","X"," "))</f>
        <v> </v>
      </c>
      <c r="R34" s="37" t="str">
        <f>IF(BF34=0," ",IF(R38="X","X"," "))</f>
        <v> </v>
      </c>
      <c r="S34" s="37" t="str">
        <f>IF(BF34=0," ",IF(S38="X","X"," "))</f>
        <v> </v>
      </c>
      <c r="T34" s="37" t="str">
        <f>IF(BF34=0," ",IF(T38="X","X"," "))</f>
        <v> </v>
      </c>
      <c r="U34" s="43" t="str">
        <f>IF(BF34=0," ",IF(U38="X","X"," "))</f>
        <v> </v>
      </c>
      <c r="V34" s="24" t="str">
        <f>IF(BF34=0," ",IF(V38="X","X"," "))</f>
        <v> </v>
      </c>
      <c r="W34" s="37" t="str">
        <f>IF(BF34=0," ",IF(W38="X","X"," "))</f>
        <v> </v>
      </c>
      <c r="X34" s="37" t="str">
        <f>IF(BF34=0," ",IF(X38="X","X"," "))</f>
        <v> </v>
      </c>
      <c r="Y34" s="37" t="str">
        <f>IF(BF34=0," ",IF(Y38="X","X"," "))</f>
        <v> </v>
      </c>
      <c r="Z34" s="38" t="str">
        <f>IF(BF34=0," ",IF(Z38="X","X"," "))</f>
        <v> </v>
      </c>
      <c r="AA34" s="36" t="str">
        <f>IF(BF34=0," ",IF(AA38="X","X"," "))</f>
        <v> </v>
      </c>
      <c r="AB34" s="37" t="str">
        <f>IF(BF34=0," ",IF(AB38="X","X"," "))</f>
        <v> </v>
      </c>
      <c r="AC34" s="37" t="str">
        <f>IF(BF34=0," ",IF(AC38="X","X"," "))</f>
        <v> </v>
      </c>
      <c r="AD34" s="37" t="str">
        <f>IF(BF34=0," ",IF(AD38="X","X"," "))</f>
        <v> </v>
      </c>
      <c r="AE34" s="43" t="str">
        <f>IF(BF34=0," ",IF(AE38="X","X"," "))</f>
        <v> </v>
      </c>
      <c r="AF34" s="24" t="str">
        <f>IF(BF34=0," ",IF(AF38="X","X"," "))</f>
        <v> </v>
      </c>
      <c r="AG34" s="37" t="str">
        <f>IF(BF34=0," ",IF(AG38="X","X"," "))</f>
        <v> </v>
      </c>
      <c r="AH34" s="37" t="str">
        <f>IF(BF34=0," ",IF(AH38="X","X"," "))</f>
        <v> </v>
      </c>
      <c r="AI34" s="37" t="str">
        <f>IF(BF34=0," ",IF(AI38="X","X"," "))</f>
        <v> </v>
      </c>
      <c r="AJ34" s="38" t="str">
        <f>IF(BF34=0," ",IF(AJ38="X","X"," "))</f>
        <v> </v>
      </c>
      <c r="AK34" s="36" t="str">
        <f>IF(BF34=0," ",IF(AK38="X","X"," "))</f>
        <v> </v>
      </c>
      <c r="AL34" s="37" t="str">
        <f>IF(BF34=0," ",IF(AL38="X","X"," "))</f>
        <v> </v>
      </c>
      <c r="AM34" s="37" t="str">
        <f>IF(BF34=0," ",IF(AM38="X","X"," "))</f>
        <v> </v>
      </c>
      <c r="AN34" s="37" t="str">
        <f>IF(BF34=0," ",IF(AN38="X","X"," "))</f>
        <v> </v>
      </c>
      <c r="AO34" s="43" t="str">
        <f>IF(BF34=0," ",IF(AO38="X","X"," "))</f>
        <v> </v>
      </c>
      <c r="AP34" s="24" t="str">
        <f>IF(BF34=0," ",IF(AP38="X","X"," "))</f>
        <v> </v>
      </c>
      <c r="AQ34" s="37" t="str">
        <f>IF(BF34=0," ",IF(AQ38="X","X"," "))</f>
        <v> </v>
      </c>
      <c r="AR34" s="37" t="str">
        <f>IF(BF34=0," ",IF(AR38="X","X"," "))</f>
        <v> </v>
      </c>
      <c r="AS34" s="37" t="str">
        <f>IF(BF34=0," ",IF(AS38="X","X"," "))</f>
        <v> </v>
      </c>
      <c r="AT34" s="43" t="str">
        <f>IF(BF34=0," ",IF(AT38="X","X"," "))</f>
        <v> </v>
      </c>
      <c r="AU34" s="46" t="str">
        <f>IF(BF34=0," ",IF(AU38="X","X"," "))</f>
        <v> </v>
      </c>
      <c r="AV34" s="64">
        <f>IF(COUNTIF(AP12:AT36,"X")=0,"",IF(BE34+BF34=1,"DROP",IF(BD34+BE34=0," ",IF(BD34=BE6,"PASS",IF(BD34&gt;0,"PARTIAL","")))))</f>
      </c>
      <c r="AW34" s="65"/>
      <c r="AX34" s="65"/>
      <c r="AY34" s="65"/>
      <c r="AZ34" s="65"/>
      <c r="BA34" s="66"/>
      <c r="BD34" s="22">
        <f t="shared" si="0"/>
        <v>0</v>
      </c>
      <c r="BE34" s="23">
        <f t="shared" si="1"/>
        <v>0</v>
      </c>
      <c r="BF34" s="1">
        <f t="shared" si="2"/>
        <v>0</v>
      </c>
    </row>
    <row r="35" spans="1:58" ht="15" customHeight="1">
      <c r="A35" s="91"/>
      <c r="B35" s="92"/>
      <c r="C35" s="92"/>
      <c r="D35" s="92"/>
      <c r="E35" s="92"/>
      <c r="F35" s="92"/>
      <c r="G35" s="93"/>
      <c r="H35" s="79"/>
      <c r="I35" s="80"/>
      <c r="J35" s="81"/>
      <c r="K35" s="82"/>
      <c r="L35" s="24" t="str">
        <f>IF(BF35=0," ",IF(L38="X","X"," "))</f>
        <v> </v>
      </c>
      <c r="M35" s="37" t="str">
        <f>IF(BF35=0," ",IF(M38="X","X"," "))</f>
        <v> </v>
      </c>
      <c r="N35" s="37" t="str">
        <f>IF(BF35=0," ",IF(N38="X","X"," "))</f>
        <v> </v>
      </c>
      <c r="O35" s="37" t="str">
        <f>IF(BF35=0," ",IF(O38="X","X"," "))</f>
        <v> </v>
      </c>
      <c r="P35" s="38" t="str">
        <f>IF(BF35=0," ",IF(P38="X","X"," "))</f>
        <v> </v>
      </c>
      <c r="Q35" s="36" t="str">
        <f>IF(BF35=0," ",IF(Q38="X","X"," "))</f>
        <v> </v>
      </c>
      <c r="R35" s="37" t="str">
        <f>IF(BF35=0," ",IF(R38="X","X"," "))</f>
        <v> </v>
      </c>
      <c r="S35" s="37" t="str">
        <f>IF(BF35=0," ",IF(S38="X","X"," "))</f>
        <v> </v>
      </c>
      <c r="T35" s="37" t="str">
        <f>IF(BF35=0," ",IF(T38="X","X"," "))</f>
        <v> </v>
      </c>
      <c r="U35" s="43" t="str">
        <f>IF(BF35=0," ",IF(U38="X","X"," "))</f>
        <v> </v>
      </c>
      <c r="V35" s="24" t="str">
        <f>IF(BF35=0," ",IF(V38="X","X"," "))</f>
        <v> </v>
      </c>
      <c r="W35" s="37" t="str">
        <f>IF(BF35=0," ",IF(W38="X","X"," "))</f>
        <v> </v>
      </c>
      <c r="X35" s="37" t="str">
        <f>IF(BF35=0," ",IF(X38="X","X"," "))</f>
        <v> </v>
      </c>
      <c r="Y35" s="37" t="str">
        <f>IF(BF35=0," ",IF(Y38="X","X"," "))</f>
        <v> </v>
      </c>
      <c r="Z35" s="38" t="str">
        <f>IF(BF35=0," ",IF(Z38="X","X"," "))</f>
        <v> </v>
      </c>
      <c r="AA35" s="36" t="str">
        <f>IF(BF35=0," ",IF(AA38="X","X"," "))</f>
        <v> </v>
      </c>
      <c r="AB35" s="37" t="str">
        <f>IF(BF35=0," ",IF(AB38="X","X"," "))</f>
        <v> </v>
      </c>
      <c r="AC35" s="37" t="str">
        <f>IF(BF35=0," ",IF(AC38="X","X"," "))</f>
        <v> </v>
      </c>
      <c r="AD35" s="37" t="str">
        <f>IF(BF35=0," ",IF(AD38="X","X"," "))</f>
        <v> </v>
      </c>
      <c r="AE35" s="43" t="str">
        <f>IF(BF35=0," ",IF(AE38="X","X"," "))</f>
        <v> </v>
      </c>
      <c r="AF35" s="24" t="str">
        <f>IF(BF35=0," ",IF(AF38="X","X"," "))</f>
        <v> </v>
      </c>
      <c r="AG35" s="37" t="str">
        <f>IF(BF35=0," ",IF(AG38="X","X"," "))</f>
        <v> </v>
      </c>
      <c r="AH35" s="37" t="str">
        <f>IF(BF35=0," ",IF(AH38="X","X"," "))</f>
        <v> </v>
      </c>
      <c r="AI35" s="37" t="str">
        <f>IF(BF35=0," ",IF(AI38="X","X"," "))</f>
        <v> </v>
      </c>
      <c r="AJ35" s="38" t="str">
        <f>IF(BF35=0," ",IF(AJ38="X","X"," "))</f>
        <v> </v>
      </c>
      <c r="AK35" s="36" t="str">
        <f>IF(BF35=0," ",IF(AK38="X","X"," "))</f>
        <v> </v>
      </c>
      <c r="AL35" s="37" t="str">
        <f>IF(BF35=0," ",IF(AL38="X","X"," "))</f>
        <v> </v>
      </c>
      <c r="AM35" s="37" t="str">
        <f>IF(BF35=0," ",IF(AM38="X","X"," "))</f>
        <v> </v>
      </c>
      <c r="AN35" s="37" t="str">
        <f>IF(BF35=0," ",IF(AN38="X","X"," "))</f>
        <v> </v>
      </c>
      <c r="AO35" s="43" t="str">
        <f>IF(BF35=0," ",IF(AO38="X","X"," "))</f>
        <v> </v>
      </c>
      <c r="AP35" s="24" t="str">
        <f>IF(BF35=0," ",IF(AP38="X","X"," "))</f>
        <v> </v>
      </c>
      <c r="AQ35" s="37" t="str">
        <f>IF(BF35=0," ",IF(AQ38="X","X"," "))</f>
        <v> </v>
      </c>
      <c r="AR35" s="37" t="str">
        <f>IF(BF35=0," ",IF(AR38="X","X"," "))</f>
        <v> </v>
      </c>
      <c r="AS35" s="37" t="str">
        <f>IF(BF35=0," ",IF(AS38="X","X"," "))</f>
        <v> </v>
      </c>
      <c r="AT35" s="43" t="str">
        <f>IF(BF35=0," ",IF(AT38="X","X"," "))</f>
        <v> </v>
      </c>
      <c r="AU35" s="46" t="str">
        <f>IF(BF35=0," ",IF(AU38="X","X"," "))</f>
        <v> </v>
      </c>
      <c r="AV35" s="64">
        <f>IF(COUNTIF(AP12:AT36,"X")=0,"",IF(BE35+BF35=1,"DROP",IF(BD35+BE35=0," ",IF(BD35=BE6,"PASS",IF(BD35&gt;0,"PARTIAL","")))))</f>
      </c>
      <c r="AW35" s="65"/>
      <c r="AX35" s="65"/>
      <c r="AY35" s="65"/>
      <c r="AZ35" s="65"/>
      <c r="BA35" s="66"/>
      <c r="BD35" s="22">
        <f t="shared" si="0"/>
        <v>0</v>
      </c>
      <c r="BE35" s="23">
        <f t="shared" si="1"/>
        <v>0</v>
      </c>
      <c r="BF35" s="1">
        <f t="shared" si="2"/>
        <v>0</v>
      </c>
    </row>
    <row r="36" spans="1:58" ht="15" customHeight="1" thickBot="1">
      <c r="A36" s="94"/>
      <c r="B36" s="95"/>
      <c r="C36" s="95"/>
      <c r="D36" s="95"/>
      <c r="E36" s="95"/>
      <c r="F36" s="95"/>
      <c r="G36" s="96"/>
      <c r="H36" s="83"/>
      <c r="I36" s="84"/>
      <c r="J36" s="85"/>
      <c r="K36" s="86"/>
      <c r="L36" s="25" t="str">
        <f>IF(BF36=0," ",IF(L38="X","X"," "))</f>
        <v> </v>
      </c>
      <c r="M36" s="40" t="str">
        <f>IF(BF36=0," ",IF(M38="X","X"," "))</f>
        <v> </v>
      </c>
      <c r="N36" s="40" t="str">
        <f>IF(BF36=0," ",IF(N38="X","X"," "))</f>
        <v> </v>
      </c>
      <c r="O36" s="40" t="str">
        <f>IF(BF36=0," ",IF(O38="X","X"," "))</f>
        <v> </v>
      </c>
      <c r="P36" s="41" t="str">
        <f>IF(BF36=0," ",IF(P38="X","X"," "))</f>
        <v> </v>
      </c>
      <c r="Q36" s="39" t="str">
        <f>IF(BF36=0," ",IF(Q38="X","X"," "))</f>
        <v> </v>
      </c>
      <c r="R36" s="40" t="str">
        <f>IF(BF36=0," ",IF(R38="X","X"," "))</f>
        <v> </v>
      </c>
      <c r="S36" s="40" t="str">
        <f>IF(BF36=0," ",IF(S38="X","X"," "))</f>
        <v> </v>
      </c>
      <c r="T36" s="40" t="str">
        <f>IF(BF36=0," ",IF(T38="X","X"," "))</f>
        <v> </v>
      </c>
      <c r="U36" s="44" t="str">
        <f>IF(BF36=0," ",IF(U38="X","X"," "))</f>
        <v> </v>
      </c>
      <c r="V36" s="25" t="str">
        <f>IF(BF36=0," ",IF(V38="X","X"," "))</f>
        <v> </v>
      </c>
      <c r="W36" s="40" t="str">
        <f>IF(BF36=0," ",IF(W38="X","X"," "))</f>
        <v> </v>
      </c>
      <c r="X36" s="40" t="str">
        <f>IF(BF36=0," ",IF(X38="X","X"," "))</f>
        <v> </v>
      </c>
      <c r="Y36" s="40" t="str">
        <f>IF(BF36=0," ",IF(Y38="X","X"," "))</f>
        <v> </v>
      </c>
      <c r="Z36" s="41" t="str">
        <f>IF(BF36=0," ",IF(Z38="X","X"," "))</f>
        <v> </v>
      </c>
      <c r="AA36" s="39" t="str">
        <f>IF(BF36=0," ",IF(AA38="X","X"," "))</f>
        <v> </v>
      </c>
      <c r="AB36" s="40" t="str">
        <f>IF(BF36=0," ",IF(AB38="X","X"," "))</f>
        <v> </v>
      </c>
      <c r="AC36" s="40" t="str">
        <f>IF(BF36=0," ",IF(AC38="X","X"," "))</f>
        <v> </v>
      </c>
      <c r="AD36" s="40" t="str">
        <f>IF(BF36=0," ",IF(AD38="X","X"," "))</f>
        <v> </v>
      </c>
      <c r="AE36" s="44" t="str">
        <f>IF(BF36=0," ",IF(AE38="X","X"," "))</f>
        <v> </v>
      </c>
      <c r="AF36" s="25" t="str">
        <f>IF(BF36=0," ",IF(AF38="X","X"," "))</f>
        <v> </v>
      </c>
      <c r="AG36" s="40" t="str">
        <f>IF(BF36=0," ",IF(AG38="X","X"," "))</f>
        <v> </v>
      </c>
      <c r="AH36" s="40" t="str">
        <f>IF(BF36=0," ",IF(AH38="X","X"," "))</f>
        <v> </v>
      </c>
      <c r="AI36" s="40" t="str">
        <f>IF(BF36=0," ",IF(AI38="X","X"," "))</f>
        <v> </v>
      </c>
      <c r="AJ36" s="41" t="str">
        <f>IF(BF36=0," ",IF(AJ38="X","X"," "))</f>
        <v> </v>
      </c>
      <c r="AK36" s="39" t="str">
        <f>IF(BF36=0," ",IF(AK38="X","X"," "))</f>
        <v> </v>
      </c>
      <c r="AL36" s="40" t="str">
        <f>IF(BF36=0," ",IF(AL38="X","X"," "))</f>
        <v> </v>
      </c>
      <c r="AM36" s="40" t="str">
        <f>IF(BF36=0," ",IF(AM38="X","X"," "))</f>
        <v> </v>
      </c>
      <c r="AN36" s="40" t="str">
        <f>IF(BF36=0," ",IF(AN38="X","X"," "))</f>
        <v> </v>
      </c>
      <c r="AO36" s="44" t="str">
        <f>IF(BF36=0," ",IF(AO38="X","X"," "))</f>
        <v> </v>
      </c>
      <c r="AP36" s="25" t="str">
        <f>IF(BF36=0," ",IF(AP38="X","X"," "))</f>
        <v> </v>
      </c>
      <c r="AQ36" s="40" t="str">
        <f>IF(BF36=0," ",IF(AQ38="X","X"," "))</f>
        <v> </v>
      </c>
      <c r="AR36" s="40" t="str">
        <f>IF(BF36=0," ",IF(AR38="X","X"," "))</f>
        <v> </v>
      </c>
      <c r="AS36" s="40" t="str">
        <f>IF(BF36=0," ",IF(AS38="X","X"," "))</f>
        <v> </v>
      </c>
      <c r="AT36" s="44" t="str">
        <f>IF(BF36=0," ",IF(AT38="X","X"," "))</f>
        <v> </v>
      </c>
      <c r="AU36" s="47" t="str">
        <f>IF(BF36=0," ",IF(AU38="X","X"," "))</f>
        <v> </v>
      </c>
      <c r="AV36" s="67">
        <f>IF(COUNTIF(AP12:AT36,"X")=0,"",IF(BE36+BF36=1,"DROP",IF(BD36+BE36=0," ",IF(BD36=BE6,"PASS",IF(BD36&gt;0,"PARTIAL","")))))</f>
      </c>
      <c r="AW36" s="68"/>
      <c r="AX36" s="68"/>
      <c r="AY36" s="68"/>
      <c r="AZ36" s="68"/>
      <c r="BA36" s="69"/>
      <c r="BD36" s="22">
        <f t="shared" si="0"/>
        <v>0</v>
      </c>
      <c r="BE36" s="23">
        <f t="shared" si="1"/>
        <v>0</v>
      </c>
      <c r="BF36" s="1">
        <f t="shared" si="2"/>
        <v>0</v>
      </c>
    </row>
    <row r="37" ht="15.75" thickBot="1"/>
    <row r="38" spans="1:47" ht="17.25" thickBot="1">
      <c r="A38" s="131" t="s">
        <v>28</v>
      </c>
      <c r="B38" s="131"/>
      <c r="C38" s="131"/>
      <c r="D38" s="131"/>
      <c r="E38" s="131"/>
      <c r="F38" s="131"/>
      <c r="G38" s="131"/>
      <c r="H38" s="131"/>
      <c r="I38" s="131"/>
      <c r="J38" s="63"/>
      <c r="K38" s="62"/>
      <c r="L38" s="26">
        <f>IF(L40="","",IF(J38="X","X",""))</f>
      </c>
      <c r="M38" s="27">
        <f>IF(M40="","",IF(J38="X","X",""))</f>
      </c>
      <c r="N38" s="27">
        <f>IF(N40="","",IF(J38="X","X",""))</f>
      </c>
      <c r="O38" s="27">
        <f>IF(O40="","",IF(J38="X","X",""))</f>
      </c>
      <c r="P38" s="28">
        <f>IF(P40="","",IF(J38="X","X",""))</f>
      </c>
      <c r="Q38" s="29">
        <f>IF(Q40="","",IF(J38="X","X",""))</f>
      </c>
      <c r="R38" s="27">
        <f>IF(R40="","",IF(J38="X","X",""))</f>
      </c>
      <c r="S38" s="27">
        <f>IF(S40="","",IF(J38="X","X",""))</f>
      </c>
      <c r="T38" s="27">
        <f>IF(T40="","",IF(J38="X","X",""))</f>
      </c>
      <c r="U38" s="30">
        <f>IF(U40="","",IF(J38="X","X",""))</f>
      </c>
      <c r="V38" s="26">
        <f>IF(V40="","",IF(J38="X","X",""))</f>
      </c>
      <c r="W38" s="27">
        <f>IF(W40="","",IF(J38="X","X",""))</f>
      </c>
      <c r="X38" s="27">
        <f>IF(X40="","",IF(J38="X","X",""))</f>
      </c>
      <c r="Y38" s="27">
        <f>IF(Y40="","",IF(J38="X","X",""))</f>
      </c>
      <c r="Z38" s="28">
        <f>IF(Z40="","",IF(J38="X","X",""))</f>
      </c>
      <c r="AA38" s="29">
        <f>IF(AA40="","",IF(J38="X","X",""))</f>
      </c>
      <c r="AB38" s="27">
        <f>IF(AB40="","",IF(J38="X","X",""))</f>
      </c>
      <c r="AC38" s="27">
        <f>IF(AC40="","",IF(J38="X","X",""))</f>
      </c>
      <c r="AD38" s="27">
        <f>IF(AD40="","",IF(J38="X","X",""))</f>
      </c>
      <c r="AE38" s="30">
        <f>IF(AE40="","",IF(J38="X","X",""))</f>
      </c>
      <c r="AF38" s="26">
        <f>IF(AF40="","",IF(J38="X","X",""))</f>
      </c>
      <c r="AG38" s="27">
        <f>IF(AG40="","",IF(J38="X","X",""))</f>
      </c>
      <c r="AH38" s="27">
        <f>IF(AH40="","",IF(J38="X","X",""))</f>
      </c>
      <c r="AI38" s="27">
        <f>IF(AI40="","",IF(J38="X","X",""))</f>
      </c>
      <c r="AJ38" s="28">
        <f>IF(AJ40="","",IF(J38="X","X",""))</f>
      </c>
      <c r="AK38" s="29">
        <f>IF(AK40="","",IF(J38="X","X",""))</f>
      </c>
      <c r="AL38" s="27">
        <f>IF(AL40="","",IF(J38="X","X",""))</f>
      </c>
      <c r="AM38" s="27">
        <f>IF(AM40="","",IF(J38="X","X",""))</f>
      </c>
      <c r="AN38" s="27">
        <f>IF(AN40="","",IF(J38="X","X",""))</f>
      </c>
      <c r="AO38" s="30">
        <f>IF(AO40="","",IF(J38="X","X",""))</f>
      </c>
      <c r="AP38" s="26">
        <f>IF(J38="X","X","")</f>
      </c>
      <c r="AQ38" s="27">
        <f>IF(J38="X","X","")</f>
      </c>
      <c r="AR38" s="27">
        <f>IF(J38="X","X","")</f>
      </c>
      <c r="AS38" s="27">
        <f>IF(J38="X","X","")</f>
      </c>
      <c r="AT38" s="28">
        <f>IF(J38="X","X","")</f>
      </c>
      <c r="AU38" s="31">
        <f>IF(J38="X","X","")</f>
      </c>
    </row>
    <row r="40" spans="12:47" ht="42" customHeight="1">
      <c r="L40" s="60">
        <f>IF(L7="","",L7)</f>
      </c>
      <c r="M40" s="60">
        <f aca="true" t="shared" si="3" ref="M40:AU40">IF(M7="","",M7)</f>
      </c>
      <c r="N40" s="60">
        <f t="shared" si="3"/>
      </c>
      <c r="O40" s="60">
        <f t="shared" si="3"/>
      </c>
      <c r="P40" s="60">
        <f t="shared" si="3"/>
      </c>
      <c r="Q40" s="60">
        <f t="shared" si="3"/>
      </c>
      <c r="R40" s="60">
        <f t="shared" si="3"/>
      </c>
      <c r="S40" s="60">
        <f t="shared" si="3"/>
      </c>
      <c r="T40" s="60">
        <f t="shared" si="3"/>
      </c>
      <c r="U40" s="60">
        <f t="shared" si="3"/>
      </c>
      <c r="V40" s="60">
        <f t="shared" si="3"/>
      </c>
      <c r="W40" s="60">
        <f t="shared" si="3"/>
      </c>
      <c r="X40" s="60">
        <f t="shared" si="3"/>
      </c>
      <c r="Y40" s="60">
        <f t="shared" si="3"/>
      </c>
      <c r="Z40" s="60">
        <f t="shared" si="3"/>
      </c>
      <c r="AA40" s="60">
        <f t="shared" si="3"/>
      </c>
      <c r="AB40" s="60">
        <f t="shared" si="3"/>
      </c>
      <c r="AC40" s="60">
        <f t="shared" si="3"/>
      </c>
      <c r="AD40" s="60">
        <f t="shared" si="3"/>
      </c>
      <c r="AE40" s="60">
        <f t="shared" si="3"/>
      </c>
      <c r="AF40" s="60">
        <f t="shared" si="3"/>
      </c>
      <c r="AG40" s="60">
        <f t="shared" si="3"/>
      </c>
      <c r="AH40" s="60">
        <f t="shared" si="3"/>
      </c>
      <c r="AI40" s="60">
        <f t="shared" si="3"/>
      </c>
      <c r="AJ40" s="60">
        <f t="shared" si="3"/>
      </c>
      <c r="AK40" s="60">
        <f t="shared" si="3"/>
      </c>
      <c r="AL40" s="60">
        <f t="shared" si="3"/>
      </c>
      <c r="AM40" s="60">
        <f t="shared" si="3"/>
      </c>
      <c r="AN40" s="60">
        <f t="shared" si="3"/>
      </c>
      <c r="AO40" s="60">
        <f t="shared" si="3"/>
      </c>
      <c r="AP40" s="60" t="str">
        <f t="shared" si="3"/>
        <v>Mon</v>
      </c>
      <c r="AQ40" s="60" t="str">
        <f t="shared" si="3"/>
        <v>Tues</v>
      </c>
      <c r="AR40" s="60" t="str">
        <f t="shared" si="3"/>
        <v>Wed</v>
      </c>
      <c r="AS40" s="60" t="str">
        <f t="shared" si="3"/>
        <v>Thrus</v>
      </c>
      <c r="AT40" s="60" t="str">
        <f t="shared" si="3"/>
        <v>Fri</v>
      </c>
      <c r="AU40" s="60" t="str">
        <f t="shared" si="3"/>
        <v>MB Card</v>
      </c>
    </row>
  </sheetData>
  <sheetProtection formatCells="0" sort="0" autoFilter="0"/>
  <mergeCells count="131">
    <mergeCell ref="A38:I38"/>
    <mergeCell ref="AI2:BB2"/>
    <mergeCell ref="AG7:AG11"/>
    <mergeCell ref="AH7:AH11"/>
    <mergeCell ref="AI7:AI11"/>
    <mergeCell ref="AJ7:AJ11"/>
    <mergeCell ref="AT7:AT11"/>
    <mergeCell ref="AU7:AU11"/>
    <mergeCell ref="AQ7:AQ11"/>
    <mergeCell ref="AR7:AR11"/>
    <mergeCell ref="AP7:AP11"/>
    <mergeCell ref="N7:N11"/>
    <mergeCell ref="O7:O11"/>
    <mergeCell ref="D6:H6"/>
    <mergeCell ref="E7:H7"/>
    <mergeCell ref="L7:L11"/>
    <mergeCell ref="M7:M11"/>
    <mergeCell ref="L6:AO6"/>
    <mergeCell ref="D8:H8"/>
    <mergeCell ref="AO7:AO11"/>
    <mergeCell ref="AF7:AF11"/>
    <mergeCell ref="A1:C1"/>
    <mergeCell ref="D1:BB1"/>
    <mergeCell ref="G2:X2"/>
    <mergeCell ref="D5:H5"/>
    <mergeCell ref="S3:X3"/>
    <mergeCell ref="AA3:AN3"/>
    <mergeCell ref="AQ3:BB3"/>
    <mergeCell ref="D3:O3"/>
    <mergeCell ref="AW5:BB7"/>
    <mergeCell ref="AS7:AS11"/>
    <mergeCell ref="P7:P11"/>
    <mergeCell ref="Q7:Q11"/>
    <mergeCell ref="R7:R11"/>
    <mergeCell ref="S7:S11"/>
    <mergeCell ref="T7:T11"/>
    <mergeCell ref="U7:U11"/>
    <mergeCell ref="V7:V11"/>
    <mergeCell ref="W7:W11"/>
    <mergeCell ref="Z7:Z11"/>
    <mergeCell ref="AA7:AA11"/>
    <mergeCell ref="AB7:AB11"/>
    <mergeCell ref="AC7:AC11"/>
    <mergeCell ref="A13:G13"/>
    <mergeCell ref="A12:G12"/>
    <mergeCell ref="A11:G11"/>
    <mergeCell ref="H12:K12"/>
    <mergeCell ref="A14:G14"/>
    <mergeCell ref="AM7:AM11"/>
    <mergeCell ref="AN7:AN11"/>
    <mergeCell ref="AD7:AD11"/>
    <mergeCell ref="AE7:AE11"/>
    <mergeCell ref="X7:X11"/>
    <mergeCell ref="Y7:Y11"/>
    <mergeCell ref="AK7:AK11"/>
    <mergeCell ref="AL7:AL11"/>
    <mergeCell ref="H13:K13"/>
    <mergeCell ref="A19:G19"/>
    <mergeCell ref="A20:G20"/>
    <mergeCell ref="A21:G21"/>
    <mergeCell ref="A22:G22"/>
    <mergeCell ref="A15:G15"/>
    <mergeCell ref="A16:G16"/>
    <mergeCell ref="A17:G17"/>
    <mergeCell ref="A18:G18"/>
    <mergeCell ref="A29:G29"/>
    <mergeCell ref="A30:G30"/>
    <mergeCell ref="A23:G23"/>
    <mergeCell ref="A24:G24"/>
    <mergeCell ref="A25:G25"/>
    <mergeCell ref="A26:G26"/>
    <mergeCell ref="A27:G27"/>
    <mergeCell ref="A28:G28"/>
    <mergeCell ref="H34:K34"/>
    <mergeCell ref="H14:K14"/>
    <mergeCell ref="H15:K15"/>
    <mergeCell ref="H16:K16"/>
    <mergeCell ref="H23:K23"/>
    <mergeCell ref="H21:K21"/>
    <mergeCell ref="H22:K22"/>
    <mergeCell ref="H17:K17"/>
    <mergeCell ref="A35:G35"/>
    <mergeCell ref="A36:G36"/>
    <mergeCell ref="A31:G31"/>
    <mergeCell ref="A32:G32"/>
    <mergeCell ref="A33:G33"/>
    <mergeCell ref="A34:G34"/>
    <mergeCell ref="H35:K35"/>
    <mergeCell ref="H36:K36"/>
    <mergeCell ref="H29:K29"/>
    <mergeCell ref="H30:K30"/>
    <mergeCell ref="H31:K31"/>
    <mergeCell ref="H32:K32"/>
    <mergeCell ref="H33:K33"/>
    <mergeCell ref="AV27:BA27"/>
    <mergeCell ref="AV12:BA12"/>
    <mergeCell ref="H25:K25"/>
    <mergeCell ref="H26:K26"/>
    <mergeCell ref="H27:K27"/>
    <mergeCell ref="H28:K28"/>
    <mergeCell ref="H24:K24"/>
    <mergeCell ref="H18:K18"/>
    <mergeCell ref="H19:K19"/>
    <mergeCell ref="H20:K20"/>
    <mergeCell ref="BD1:BE3"/>
    <mergeCell ref="BD7:BD8"/>
    <mergeCell ref="BE7:BE8"/>
    <mergeCell ref="AV17:BA17"/>
    <mergeCell ref="AV18:BA18"/>
    <mergeCell ref="AV16:BA16"/>
    <mergeCell ref="AW11:BA11"/>
    <mergeCell ref="AV32:BA32"/>
    <mergeCell ref="AV23:BA23"/>
    <mergeCell ref="AV24:BA24"/>
    <mergeCell ref="AV34:BA34"/>
    <mergeCell ref="AV35:BA35"/>
    <mergeCell ref="AV19:BA19"/>
    <mergeCell ref="AV20:BA20"/>
    <mergeCell ref="AV21:BA21"/>
    <mergeCell ref="AV22:BA22"/>
    <mergeCell ref="AV28:BA28"/>
    <mergeCell ref="AV13:BA13"/>
    <mergeCell ref="AV14:BA14"/>
    <mergeCell ref="AV15:BA15"/>
    <mergeCell ref="AV29:BA29"/>
    <mergeCell ref="AV36:BA36"/>
    <mergeCell ref="AV25:BA25"/>
    <mergeCell ref="AV26:BA26"/>
    <mergeCell ref="AV33:BA33"/>
    <mergeCell ref="AV30:BA30"/>
    <mergeCell ref="AV31:BA31"/>
  </mergeCells>
  <printOptions/>
  <pageMargins left="0.5" right="0.5" top="0.5" bottom="0.5" header="0.5" footer="0.5"/>
  <pageSetup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BF40"/>
  <sheetViews>
    <sheetView zoomScale="115" zoomScaleNormal="115" zoomScalePageLayoutView="0" workbookViewId="0" topLeftCell="A28">
      <selection activeCell="AO38" sqref="L38:AO38"/>
    </sheetView>
  </sheetViews>
  <sheetFormatPr defaultColWidth="2.57421875" defaultRowHeight="12.75"/>
  <cols>
    <col min="1" max="8" width="2.57421875" style="1" customWidth="1"/>
    <col min="9" max="9" width="0.42578125" style="1" customWidth="1"/>
    <col min="10" max="10" width="2.57421875" style="1" customWidth="1"/>
    <col min="11" max="11" width="1.28515625" style="1" customWidth="1"/>
    <col min="12" max="47" width="2.421875" style="1" customWidth="1"/>
    <col min="48" max="48" width="0.42578125" style="1" customWidth="1"/>
    <col min="49" max="52" width="2.57421875" style="1" customWidth="1"/>
    <col min="53" max="53" width="1.57421875" style="1" customWidth="1"/>
    <col min="54" max="55" width="2.57421875" style="1" customWidth="1"/>
    <col min="56" max="56" width="13.140625" style="15" customWidth="1"/>
    <col min="57" max="57" width="9.140625" style="15" customWidth="1"/>
    <col min="58" max="16384" width="2.57421875" style="1" customWidth="1"/>
  </cols>
  <sheetData>
    <row r="1" spans="1:57" ht="54.75" customHeight="1">
      <c r="A1" s="113"/>
      <c r="B1" s="113"/>
      <c r="C1" s="113"/>
      <c r="D1" s="114" t="s">
        <v>0</v>
      </c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D1" s="73" t="s">
        <v>26</v>
      </c>
      <c r="BE1" s="73"/>
    </row>
    <row r="2" spans="1:57" ht="12.75" customHeight="1">
      <c r="A2" s="2" t="s">
        <v>1</v>
      </c>
      <c r="B2" s="2"/>
      <c r="C2" s="2"/>
      <c r="D2" s="2"/>
      <c r="E2" s="2"/>
      <c r="F2" s="6"/>
      <c r="G2" s="142">
        <f>IF(MASTER!G2="","",MASTER!G2)</f>
      </c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2" t="s">
        <v>2</v>
      </c>
      <c r="Z2" s="2"/>
      <c r="AA2" s="2"/>
      <c r="AB2" s="2"/>
      <c r="AC2" s="2"/>
      <c r="AD2" s="2"/>
      <c r="AE2" s="2"/>
      <c r="AF2" s="2"/>
      <c r="AG2" s="2"/>
      <c r="AH2" s="5"/>
      <c r="AI2" s="132">
        <f>IF(MASTER!AI2="","",MASTER!AI2)</f>
      </c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D2" s="73"/>
      <c r="BE2" s="73"/>
    </row>
    <row r="3" spans="1:57" ht="12.75" customHeight="1">
      <c r="A3" s="2" t="s">
        <v>3</v>
      </c>
      <c r="B3" s="2"/>
      <c r="C3" s="4"/>
      <c r="D3" s="142">
        <f>IF(MASTER!D3="","",MASTER!D3)</f>
      </c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2" t="s">
        <v>4</v>
      </c>
      <c r="Q3" s="2"/>
      <c r="R3" s="2"/>
      <c r="S3" s="116">
        <v>4</v>
      </c>
      <c r="T3" s="116"/>
      <c r="U3" s="116"/>
      <c r="V3" s="116"/>
      <c r="W3" s="116"/>
      <c r="X3" s="116"/>
      <c r="Y3" s="2" t="s">
        <v>5</v>
      </c>
      <c r="Z3" s="2"/>
      <c r="AA3" s="142">
        <f>IF(MASTER!AA3="","",MASTER!AA3)</f>
      </c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2" t="s">
        <v>6</v>
      </c>
      <c r="AP3" s="2"/>
      <c r="AQ3" s="142">
        <f>IF(MASTER!AQ3="","",MASTER!AQ3)</f>
      </c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D3" s="73"/>
      <c r="BE3" s="73"/>
    </row>
    <row r="4" spans="1:54" ht="3" customHeight="1">
      <c r="A4" s="2"/>
      <c r="B4" s="2"/>
      <c r="C4" s="4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2"/>
      <c r="Q4" s="2"/>
      <c r="R4" s="2"/>
      <c r="S4" s="13"/>
      <c r="T4" s="13"/>
      <c r="U4" s="13"/>
      <c r="V4" s="13"/>
      <c r="W4" s="13"/>
      <c r="X4" s="13"/>
      <c r="Y4" s="2"/>
      <c r="Z4" s="2"/>
      <c r="AA4" s="13"/>
      <c r="AB4" s="13"/>
      <c r="AC4" s="13"/>
      <c r="AD4" s="13"/>
      <c r="AE4" s="13"/>
      <c r="AF4" s="13"/>
      <c r="AG4" s="13"/>
      <c r="AH4" s="13"/>
      <c r="AI4" s="13"/>
      <c r="AJ4" s="2"/>
      <c r="AK4" s="13"/>
      <c r="AL4" s="13"/>
      <c r="AM4" s="13"/>
      <c r="AN4" s="13"/>
      <c r="AO4" s="2"/>
      <c r="AP4" s="2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</row>
    <row r="5" spans="1:54" ht="12.75" customHeight="1">
      <c r="A5" s="8" t="s">
        <v>7</v>
      </c>
      <c r="B5" s="9"/>
      <c r="C5" s="9"/>
      <c r="D5" s="117">
        <f>COUNTA(A12:G36)</f>
        <v>0</v>
      </c>
      <c r="E5" s="117"/>
      <c r="F5" s="117"/>
      <c r="G5" s="117"/>
      <c r="H5" s="117"/>
      <c r="I5" s="17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118" t="s">
        <v>22</v>
      </c>
      <c r="AX5" s="119"/>
      <c r="AY5" s="119"/>
      <c r="AZ5" s="119"/>
      <c r="BA5" s="119"/>
      <c r="BB5" s="120"/>
    </row>
    <row r="6" spans="1:58" ht="12.75" customHeight="1" thickBot="1">
      <c r="A6" s="10" t="s">
        <v>8</v>
      </c>
      <c r="B6" s="5"/>
      <c r="C6" s="5"/>
      <c r="D6" s="117">
        <f>COUNTIF(AV12:BA36,"PASS")</f>
        <v>0</v>
      </c>
      <c r="E6" s="117"/>
      <c r="F6" s="117"/>
      <c r="G6" s="117"/>
      <c r="H6" s="117"/>
      <c r="I6" s="18"/>
      <c r="J6" s="2"/>
      <c r="K6" s="2"/>
      <c r="L6" s="109" t="s">
        <v>13</v>
      </c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2" t="s">
        <v>15</v>
      </c>
      <c r="AQ6" s="2"/>
      <c r="AR6" s="2"/>
      <c r="AS6" s="2"/>
      <c r="AT6" s="2"/>
      <c r="AU6" s="2"/>
      <c r="AV6" s="2"/>
      <c r="AW6" s="121"/>
      <c r="AX6" s="122"/>
      <c r="AY6" s="122"/>
      <c r="AZ6" s="122"/>
      <c r="BA6" s="122"/>
      <c r="BB6" s="123"/>
      <c r="BD6" s="20" t="s">
        <v>23</v>
      </c>
      <c r="BE6" s="20">
        <f>150-COUNTIF(L7:AO11,"")</f>
        <v>0</v>
      </c>
      <c r="BF6" s="1" t="s">
        <v>27</v>
      </c>
    </row>
    <row r="7" spans="1:57" ht="12.75" customHeight="1">
      <c r="A7" s="10" t="s">
        <v>9</v>
      </c>
      <c r="B7" s="5"/>
      <c r="C7" s="5"/>
      <c r="D7" s="5"/>
      <c r="E7" s="117">
        <f>COUNTIF(AV12:BA36,"PARTIAL")</f>
        <v>0</v>
      </c>
      <c r="F7" s="117"/>
      <c r="G7" s="117"/>
      <c r="H7" s="117"/>
      <c r="I7" s="18"/>
      <c r="J7" s="2"/>
      <c r="K7" s="2"/>
      <c r="L7" s="106">
        <f>IF(MASTER!L7="","",MASTER!L7)</f>
      </c>
      <c r="M7" s="100">
        <f>IF(MASTER!M7="","",MASTER!M7)</f>
      </c>
      <c r="N7" s="100">
        <f>IF(MASTER!N7="","",MASTER!N7)</f>
      </c>
      <c r="O7" s="100">
        <f>IF(MASTER!O7="","",MASTER!O7)</f>
      </c>
      <c r="P7" s="103">
        <f>IF(MASTER!P7="","",MASTER!P7)</f>
      </c>
      <c r="Q7" s="106">
        <f>IF(MASTER!Q7="","",MASTER!Q7)</f>
      </c>
      <c r="R7" s="100">
        <f>IF(MASTER!R7="","",MASTER!R7)</f>
      </c>
      <c r="S7" s="100">
        <f>IF(MASTER!S7="","",MASTER!S7)</f>
      </c>
      <c r="T7" s="100">
        <f>IF(MASTER!T7="","",MASTER!T7)</f>
      </c>
      <c r="U7" s="103">
        <f>IF(MASTER!U7="","",MASTER!U7)</f>
      </c>
      <c r="V7" s="106">
        <f>IF(MASTER!V7="","",MASTER!V7)</f>
      </c>
      <c r="W7" s="100">
        <f>IF(MASTER!W7="","",MASTER!W7)</f>
      </c>
      <c r="X7" s="100">
        <f>IF(MASTER!X7="","",MASTER!X7)</f>
      </c>
      <c r="Y7" s="100">
        <f>IF(MASTER!Y7="","",MASTER!Y7)</f>
      </c>
      <c r="Z7" s="103">
        <f>IF(MASTER!Z7="","",MASTER!Z7)</f>
      </c>
      <c r="AA7" s="106">
        <f>IF(MASTER!AA7="","",MASTER!AA7)</f>
      </c>
      <c r="AB7" s="100">
        <f>IF(MASTER!AB7="","",MASTER!AB7)</f>
      </c>
      <c r="AC7" s="100">
        <f>IF(MASTER!AC7="","",MASTER!AC7)</f>
      </c>
      <c r="AD7" s="100">
        <f>IF(MASTER!AD7="","",MASTER!AD7)</f>
      </c>
      <c r="AE7" s="103">
        <f>IF(MASTER!AE7="","",MASTER!AE7)</f>
      </c>
      <c r="AF7" s="106">
        <f>IF(MASTER!AF7="","",MASTER!AF7)</f>
      </c>
      <c r="AG7" s="100">
        <f>IF(MASTER!AG7="","",MASTER!AG7)</f>
      </c>
      <c r="AH7" s="100">
        <f>IF(MASTER!AH7="","",MASTER!AH7)</f>
      </c>
      <c r="AI7" s="100">
        <f>IF(MASTER!AI7="","",MASTER!AI7)</f>
      </c>
      <c r="AJ7" s="103">
        <f>IF(MASTER!AJ7="","",MASTER!AJ7)</f>
      </c>
      <c r="AK7" s="106">
        <f>IF(MASTER!AK7="","",MASTER!AK7)</f>
      </c>
      <c r="AL7" s="100">
        <f>IF(MASTER!AL7="","",MASTER!AL7)</f>
      </c>
      <c r="AM7" s="100">
        <f>IF(MASTER!AM7="","",MASTER!AM7)</f>
      </c>
      <c r="AN7" s="100">
        <f>IF(MASTER!AN7="","",MASTER!AN7)</f>
      </c>
      <c r="AO7" s="103">
        <f>IF(MASTER!AO7="","",MASTER!AO7)</f>
      </c>
      <c r="AP7" s="127" t="s">
        <v>16</v>
      </c>
      <c r="AQ7" s="110" t="s">
        <v>17</v>
      </c>
      <c r="AR7" s="110" t="s">
        <v>18</v>
      </c>
      <c r="AS7" s="110" t="s">
        <v>19</v>
      </c>
      <c r="AT7" s="133" t="s">
        <v>20</v>
      </c>
      <c r="AU7" s="136" t="s">
        <v>21</v>
      </c>
      <c r="AV7" s="16"/>
      <c r="AW7" s="124"/>
      <c r="AX7" s="125"/>
      <c r="AY7" s="125"/>
      <c r="AZ7" s="125"/>
      <c r="BA7" s="125"/>
      <c r="BB7" s="126"/>
      <c r="BD7" s="74" t="s">
        <v>24</v>
      </c>
      <c r="BE7" s="76" t="s">
        <v>25</v>
      </c>
    </row>
    <row r="8" spans="1:57" ht="12.75" customHeight="1" thickBot="1">
      <c r="A8" s="10" t="s">
        <v>10</v>
      </c>
      <c r="B8" s="5"/>
      <c r="C8" s="3"/>
      <c r="D8" s="130">
        <f>COUNTIF(AV12:BA36,"DROP")</f>
        <v>0</v>
      </c>
      <c r="E8" s="130"/>
      <c r="F8" s="130"/>
      <c r="G8" s="130"/>
      <c r="H8" s="130"/>
      <c r="I8" s="18"/>
      <c r="J8" s="2"/>
      <c r="K8" s="2"/>
      <c r="L8" s="107"/>
      <c r="M8" s="101"/>
      <c r="N8" s="101"/>
      <c r="O8" s="101"/>
      <c r="P8" s="104"/>
      <c r="Q8" s="107"/>
      <c r="R8" s="101"/>
      <c r="S8" s="101"/>
      <c r="T8" s="101"/>
      <c r="U8" s="104"/>
      <c r="V8" s="107"/>
      <c r="W8" s="101"/>
      <c r="X8" s="101"/>
      <c r="Y8" s="101"/>
      <c r="Z8" s="104"/>
      <c r="AA8" s="107"/>
      <c r="AB8" s="101"/>
      <c r="AC8" s="101"/>
      <c r="AD8" s="101"/>
      <c r="AE8" s="104"/>
      <c r="AF8" s="107"/>
      <c r="AG8" s="101"/>
      <c r="AH8" s="101"/>
      <c r="AI8" s="101"/>
      <c r="AJ8" s="104"/>
      <c r="AK8" s="107"/>
      <c r="AL8" s="101"/>
      <c r="AM8" s="101"/>
      <c r="AN8" s="101"/>
      <c r="AO8" s="104"/>
      <c r="AP8" s="128"/>
      <c r="AQ8" s="111"/>
      <c r="AR8" s="111"/>
      <c r="AS8" s="111"/>
      <c r="AT8" s="134"/>
      <c r="AU8" s="137"/>
      <c r="AV8" s="16"/>
      <c r="AW8" s="7"/>
      <c r="AX8" s="7"/>
      <c r="AY8" s="7"/>
      <c r="AZ8" s="7"/>
      <c r="BA8" s="7"/>
      <c r="BB8" s="7"/>
      <c r="BD8" s="75"/>
      <c r="BE8" s="77"/>
    </row>
    <row r="9" spans="1:57" ht="2.25" customHeight="1">
      <c r="A9" s="11"/>
      <c r="B9" s="6"/>
      <c r="C9" s="3"/>
      <c r="D9" s="12"/>
      <c r="E9" s="12"/>
      <c r="F9" s="12"/>
      <c r="G9" s="12"/>
      <c r="H9" s="12"/>
      <c r="I9" s="14"/>
      <c r="J9" s="2"/>
      <c r="K9" s="2"/>
      <c r="L9" s="108"/>
      <c r="M9" s="102"/>
      <c r="N9" s="102"/>
      <c r="O9" s="102"/>
      <c r="P9" s="105"/>
      <c r="Q9" s="108"/>
      <c r="R9" s="102"/>
      <c r="S9" s="102"/>
      <c r="T9" s="102"/>
      <c r="U9" s="105"/>
      <c r="V9" s="108"/>
      <c r="W9" s="102"/>
      <c r="X9" s="102"/>
      <c r="Y9" s="102"/>
      <c r="Z9" s="105"/>
      <c r="AA9" s="108"/>
      <c r="AB9" s="102"/>
      <c r="AC9" s="102"/>
      <c r="AD9" s="102"/>
      <c r="AE9" s="105"/>
      <c r="AF9" s="108"/>
      <c r="AG9" s="102"/>
      <c r="AH9" s="102"/>
      <c r="AI9" s="102"/>
      <c r="AJ9" s="105"/>
      <c r="AK9" s="108"/>
      <c r="AL9" s="102"/>
      <c r="AM9" s="102"/>
      <c r="AN9" s="102"/>
      <c r="AO9" s="105"/>
      <c r="AP9" s="129"/>
      <c r="AQ9" s="112"/>
      <c r="AR9" s="112"/>
      <c r="AS9" s="112"/>
      <c r="AT9" s="135"/>
      <c r="AU9" s="138"/>
      <c r="AV9" s="16"/>
      <c r="AW9" s="7"/>
      <c r="AX9" s="7"/>
      <c r="AY9" s="7"/>
      <c r="AZ9" s="7"/>
      <c r="BA9" s="7"/>
      <c r="BB9" s="7"/>
      <c r="BD9" s="19"/>
      <c r="BE9" s="21"/>
    </row>
    <row r="10" spans="1:57" ht="3" customHeight="1">
      <c r="A10" s="5"/>
      <c r="B10" s="5"/>
      <c r="C10" s="4"/>
      <c r="D10" s="13"/>
      <c r="E10" s="13"/>
      <c r="F10" s="13"/>
      <c r="G10" s="13"/>
      <c r="H10" s="13"/>
      <c r="I10" s="13"/>
      <c r="J10" s="2"/>
      <c r="K10" s="2"/>
      <c r="L10" s="108"/>
      <c r="M10" s="102"/>
      <c r="N10" s="102"/>
      <c r="O10" s="102"/>
      <c r="P10" s="105"/>
      <c r="Q10" s="108"/>
      <c r="R10" s="102"/>
      <c r="S10" s="102"/>
      <c r="T10" s="102"/>
      <c r="U10" s="105"/>
      <c r="V10" s="108"/>
      <c r="W10" s="102"/>
      <c r="X10" s="102"/>
      <c r="Y10" s="102"/>
      <c r="Z10" s="105"/>
      <c r="AA10" s="108"/>
      <c r="AB10" s="102"/>
      <c r="AC10" s="102"/>
      <c r="AD10" s="102"/>
      <c r="AE10" s="105"/>
      <c r="AF10" s="108"/>
      <c r="AG10" s="102"/>
      <c r="AH10" s="102"/>
      <c r="AI10" s="102"/>
      <c r="AJ10" s="105"/>
      <c r="AK10" s="108"/>
      <c r="AL10" s="102"/>
      <c r="AM10" s="102"/>
      <c r="AN10" s="102"/>
      <c r="AO10" s="105"/>
      <c r="AP10" s="129"/>
      <c r="AQ10" s="112"/>
      <c r="AR10" s="112"/>
      <c r="AS10" s="112"/>
      <c r="AT10" s="135"/>
      <c r="AU10" s="138"/>
      <c r="AV10" s="16"/>
      <c r="AW10" s="7"/>
      <c r="AX10" s="7"/>
      <c r="AY10" s="7"/>
      <c r="AZ10" s="7"/>
      <c r="BA10" s="7"/>
      <c r="BB10" s="7"/>
      <c r="BD10" s="19"/>
      <c r="BE10" s="21"/>
    </row>
    <row r="11" spans="1:57" ht="12.75" customHeight="1" thickBot="1">
      <c r="A11" s="109" t="s">
        <v>11</v>
      </c>
      <c r="B11" s="109"/>
      <c r="C11" s="109"/>
      <c r="D11" s="109"/>
      <c r="E11" s="109"/>
      <c r="F11" s="109"/>
      <c r="G11" s="109"/>
      <c r="H11" s="2" t="s">
        <v>12</v>
      </c>
      <c r="I11" s="2"/>
      <c r="J11" s="2"/>
      <c r="K11" s="2"/>
      <c r="L11" s="141"/>
      <c r="M11" s="139"/>
      <c r="N11" s="139"/>
      <c r="O11" s="139"/>
      <c r="P11" s="140"/>
      <c r="Q11" s="141"/>
      <c r="R11" s="139"/>
      <c r="S11" s="139"/>
      <c r="T11" s="139"/>
      <c r="U11" s="140"/>
      <c r="V11" s="141"/>
      <c r="W11" s="139"/>
      <c r="X11" s="139"/>
      <c r="Y11" s="139"/>
      <c r="Z11" s="140"/>
      <c r="AA11" s="141"/>
      <c r="AB11" s="139"/>
      <c r="AC11" s="139"/>
      <c r="AD11" s="139"/>
      <c r="AE11" s="140"/>
      <c r="AF11" s="141"/>
      <c r="AG11" s="139"/>
      <c r="AH11" s="139"/>
      <c r="AI11" s="139"/>
      <c r="AJ11" s="140"/>
      <c r="AK11" s="141"/>
      <c r="AL11" s="139"/>
      <c r="AM11" s="139"/>
      <c r="AN11" s="139"/>
      <c r="AO11" s="140"/>
      <c r="AP11" s="129"/>
      <c r="AQ11" s="112"/>
      <c r="AR11" s="112"/>
      <c r="AS11" s="112"/>
      <c r="AT11" s="135"/>
      <c r="AU11" s="138"/>
      <c r="AV11" s="16"/>
      <c r="AW11" s="78" t="s">
        <v>14</v>
      </c>
      <c r="AX11" s="78"/>
      <c r="AY11" s="78"/>
      <c r="AZ11" s="78"/>
      <c r="BA11" s="78"/>
      <c r="BB11" s="2"/>
      <c r="BD11" s="19"/>
      <c r="BE11" s="21"/>
    </row>
    <row r="12" spans="1:58" ht="15" customHeight="1">
      <c r="A12" s="97"/>
      <c r="B12" s="98"/>
      <c r="C12" s="98"/>
      <c r="D12" s="98"/>
      <c r="E12" s="98"/>
      <c r="F12" s="98"/>
      <c r="G12" s="99"/>
      <c r="H12" s="87"/>
      <c r="I12" s="88"/>
      <c r="J12" s="89"/>
      <c r="K12" s="90"/>
      <c r="L12" s="32" t="str">
        <f>IF(BF12=0," ",IF(L38="X","X"," "))</f>
        <v> </v>
      </c>
      <c r="M12" s="34" t="str">
        <f>IF(BF12=0," ",IF(M38="X","X"," "))</f>
        <v> </v>
      </c>
      <c r="N12" s="34" t="str">
        <f>IF(BF12=0," ",IF(N38="X","X"," "))</f>
        <v> </v>
      </c>
      <c r="O12" s="34" t="str">
        <f>IF(BF12=0," ",IF(O38="X","X"," "))</f>
        <v> </v>
      </c>
      <c r="P12" s="35" t="str">
        <f>IF(BF12=0," ",IF(P38="X","X"," "))</f>
        <v> </v>
      </c>
      <c r="Q12" s="33" t="str">
        <f>IF(BF12=0," ",IF(Q38="X","X"," "))</f>
        <v> </v>
      </c>
      <c r="R12" s="34" t="str">
        <f>IF(BF12=0," ",IF(R38="X","X"," "))</f>
        <v> </v>
      </c>
      <c r="S12" s="34" t="str">
        <f>IF(BF12=0," ",IF(S38="X","X"," "))</f>
        <v> </v>
      </c>
      <c r="T12" s="34" t="str">
        <f>IF(BF12=0," ",IF(T38="X","X"," "))</f>
        <v> </v>
      </c>
      <c r="U12" s="42" t="str">
        <f>IF(BF12=0," ",IF(U38="X","X"," "))</f>
        <v> </v>
      </c>
      <c r="V12" s="32" t="str">
        <f>IF(BF12=0," ",IF(V38="X","X"," "))</f>
        <v> </v>
      </c>
      <c r="W12" s="34" t="str">
        <f>IF(BF12=0," ",IF(W38="X","X"," "))</f>
        <v> </v>
      </c>
      <c r="X12" s="34" t="str">
        <f>IF(BF12=0," ",IF(X38="X","X"," "))</f>
        <v> </v>
      </c>
      <c r="Y12" s="34" t="str">
        <f>IF(BF12=0," ",IF(Y38="X","X"," "))</f>
        <v> </v>
      </c>
      <c r="Z12" s="35" t="str">
        <f>IF(BF12=0," ",IF(Z38="X","X"," "))</f>
        <v> </v>
      </c>
      <c r="AA12" s="33" t="str">
        <f>IF(BF12=0," ",IF(AA38="X","X"," "))</f>
        <v> </v>
      </c>
      <c r="AB12" s="34" t="str">
        <f>IF(BF12=0," ",IF(AB38="X","X"," "))</f>
        <v> </v>
      </c>
      <c r="AC12" s="34" t="str">
        <f>IF(BF12=0," ",IF(AC38="X","X"," "))</f>
        <v> </v>
      </c>
      <c r="AD12" s="34" t="str">
        <f>IF(BF12=0," ",IF(AD38="X","X"," "))</f>
        <v> </v>
      </c>
      <c r="AE12" s="42" t="str">
        <f>IF(BF12=0," ",IF(AE38="X","X"," "))</f>
        <v> </v>
      </c>
      <c r="AF12" s="32" t="str">
        <f>IF(BF12=0," ",IF(AF38="X","X"," "))</f>
        <v> </v>
      </c>
      <c r="AG12" s="34" t="str">
        <f>IF(BF12=0," ",IF(AG38="X","X"," "))</f>
        <v> </v>
      </c>
      <c r="AH12" s="34" t="str">
        <f>IF(BF12=0," ",IF(AH38="X","X"," "))</f>
        <v> </v>
      </c>
      <c r="AI12" s="34" t="str">
        <f>IF(BF12=0," ",IF(AI38="X","X"," "))</f>
        <v> </v>
      </c>
      <c r="AJ12" s="35" t="str">
        <f>IF(BF12=0," ",IF(AJ38="X","X"," "))</f>
        <v> </v>
      </c>
      <c r="AK12" s="33" t="str">
        <f>IF(BF12=0," ",IF(AK38="X","X"," "))</f>
        <v> </v>
      </c>
      <c r="AL12" s="34" t="str">
        <f>IF(BF12=0," ",IF(AL38="X","X"," "))</f>
        <v> </v>
      </c>
      <c r="AM12" s="34" t="str">
        <f>IF(BF12=0," ",IF(AM38="X","X"," "))</f>
        <v> </v>
      </c>
      <c r="AN12" s="34" t="str">
        <f>IF(BF12=0," ",IF(AN38="X","X"," "))</f>
        <v> </v>
      </c>
      <c r="AO12" s="42" t="str">
        <f>IF(BF12=0," ",IF(AO38="X","X"," "))</f>
        <v> </v>
      </c>
      <c r="AP12" s="32" t="str">
        <f>IF(BF12=0," ",IF(AP38="X","X"," "))</f>
        <v> </v>
      </c>
      <c r="AQ12" s="34" t="str">
        <f>IF(BF12=0," ",IF(AQ38="X","X"," "))</f>
        <v> </v>
      </c>
      <c r="AR12" s="34" t="str">
        <f>IF(BF12=0," ",IF(AR38="X","X"," "))</f>
        <v> </v>
      </c>
      <c r="AS12" s="34" t="str">
        <f>IF(BF12=0," ",IF(AS38="X","X"," "))</f>
        <v> </v>
      </c>
      <c r="AT12" s="42" t="str">
        <f>IF(BF12=0," ",IF(AT38="X","X"," "))</f>
        <v> </v>
      </c>
      <c r="AU12" s="45" t="str">
        <f>IF(BF12=0," ",IF(AU38="X","X"," "))</f>
        <v> </v>
      </c>
      <c r="AV12" s="70">
        <f>IF(COUNTIF(AP12:AT36,"X")=0,"",IF(BE12+BF12=1,"DROP",IF(BD12+BE12=0," ",IF(BD12=BE6,"PASS",IF(BD12&gt;0,"PARTIAL","")))))</f>
      </c>
      <c r="AW12" s="71"/>
      <c r="AX12" s="71"/>
      <c r="AY12" s="71"/>
      <c r="AZ12" s="71"/>
      <c r="BA12" s="72"/>
      <c r="BD12" s="22">
        <f aca="true" t="shared" si="0" ref="BD12:BD36">COUNTIF(L12:AN12,"X")</f>
        <v>0</v>
      </c>
      <c r="BE12" s="23">
        <f aca="true" t="shared" si="1" ref="BE12:BE36">COUNTIF(AP12:AT12,"X")</f>
        <v>0</v>
      </c>
      <c r="BF12" s="1">
        <f aca="true" t="shared" si="2" ref="BF12:BF36">COUNTA(A12)</f>
        <v>0</v>
      </c>
    </row>
    <row r="13" spans="1:58" ht="15" customHeight="1">
      <c r="A13" s="91"/>
      <c r="B13" s="92"/>
      <c r="C13" s="92"/>
      <c r="D13" s="92"/>
      <c r="E13" s="92"/>
      <c r="F13" s="92"/>
      <c r="G13" s="93"/>
      <c r="H13" s="79"/>
      <c r="I13" s="80"/>
      <c r="J13" s="81"/>
      <c r="K13" s="82"/>
      <c r="L13" s="24" t="str">
        <f>IF(BF13=0," ",IF(L38="X","X"," "))</f>
        <v> </v>
      </c>
      <c r="M13" s="37" t="str">
        <f>IF(BF13=0," ",IF(M38="X","X"," "))</f>
        <v> </v>
      </c>
      <c r="N13" s="37" t="str">
        <f>IF(BF13=0," ",IF(N38="X","X"," "))</f>
        <v> </v>
      </c>
      <c r="O13" s="37" t="str">
        <f>IF(BF13=0," ",IF(O38="X","X"," "))</f>
        <v> </v>
      </c>
      <c r="P13" s="38" t="str">
        <f>IF(BF13=0," ",IF(P38="X","X"," "))</f>
        <v> </v>
      </c>
      <c r="Q13" s="36" t="str">
        <f>IF(BF13=0," ",IF(Q38="X","X"," "))</f>
        <v> </v>
      </c>
      <c r="R13" s="37" t="str">
        <f>IF(BF13=0," ",IF(R38="X","X"," "))</f>
        <v> </v>
      </c>
      <c r="S13" s="37" t="str">
        <f>IF(BF13=0," ",IF(S38="X","X"," "))</f>
        <v> </v>
      </c>
      <c r="T13" s="37" t="str">
        <f>IF(BF13=0," ",IF(T38="X","X"," "))</f>
        <v> </v>
      </c>
      <c r="U13" s="43" t="str">
        <f>IF(BF13=0," ",IF(U38="X","X"," "))</f>
        <v> </v>
      </c>
      <c r="V13" s="24" t="str">
        <f>IF(BF13=0," ",IF(V38="X","X"," "))</f>
        <v> </v>
      </c>
      <c r="W13" s="37" t="str">
        <f>IF(BF13=0," ",IF(W38="X","X"," "))</f>
        <v> </v>
      </c>
      <c r="X13" s="37" t="str">
        <f>IF(BF13=0," ",IF(X38="X","X"," "))</f>
        <v> </v>
      </c>
      <c r="Y13" s="37" t="str">
        <f>IF(BF13=0," ",IF(Y38="X","X"," "))</f>
        <v> </v>
      </c>
      <c r="Z13" s="38" t="str">
        <f>IF(BF13=0," ",IF(Z38="X","X"," "))</f>
        <v> </v>
      </c>
      <c r="AA13" s="36" t="str">
        <f>IF(BF13=0," ",IF(AA38="X","X"," "))</f>
        <v> </v>
      </c>
      <c r="AB13" s="37" t="str">
        <f>IF(BF13=0," ",IF(AB38="X","X"," "))</f>
        <v> </v>
      </c>
      <c r="AC13" s="37" t="str">
        <f>IF(BF13=0," ",IF(AC38="X","X"," "))</f>
        <v> </v>
      </c>
      <c r="AD13" s="37" t="str">
        <f>IF(BF13=0," ",IF(AD38="X","X"," "))</f>
        <v> </v>
      </c>
      <c r="AE13" s="43" t="str">
        <f>IF(BF13=0," ",IF(AE38="X","X"," "))</f>
        <v> </v>
      </c>
      <c r="AF13" s="24" t="str">
        <f>IF(BF13=0," ",IF(AF38="X","X"," "))</f>
        <v> </v>
      </c>
      <c r="AG13" s="37" t="str">
        <f>IF(BF13=0," ",IF(AG38="X","X"," "))</f>
        <v> </v>
      </c>
      <c r="AH13" s="37" t="str">
        <f>IF(BF13=0," ",IF(AH38="X","X"," "))</f>
        <v> </v>
      </c>
      <c r="AI13" s="37" t="str">
        <f>IF(BF13=0," ",IF(AI38="X","X"," "))</f>
        <v> </v>
      </c>
      <c r="AJ13" s="38" t="str">
        <f>IF(BF13=0," ",IF(AJ38="X","X"," "))</f>
        <v> </v>
      </c>
      <c r="AK13" s="36" t="str">
        <f>IF(BF13=0," ",IF(AK38="X","X"," "))</f>
        <v> </v>
      </c>
      <c r="AL13" s="37" t="str">
        <f>IF(BF13=0," ",IF(AL38="X","X"," "))</f>
        <v> </v>
      </c>
      <c r="AM13" s="37" t="str">
        <f>IF(BF13=0," ",IF(AM38="X","X"," "))</f>
        <v> </v>
      </c>
      <c r="AN13" s="37" t="str">
        <f>IF(BF13=0," ",IF(AN38="X","X"," "))</f>
        <v> </v>
      </c>
      <c r="AO13" s="43" t="str">
        <f>IF(BF13=0," ",IF(AO38="X","X"," "))</f>
        <v> </v>
      </c>
      <c r="AP13" s="24" t="str">
        <f>IF(BF13=0," ",IF(AP38="X","X"," "))</f>
        <v> </v>
      </c>
      <c r="AQ13" s="37" t="str">
        <f>IF(BF13=0," ",IF(AQ38="X","X"," "))</f>
        <v> </v>
      </c>
      <c r="AR13" s="37" t="str">
        <f>IF(BF13=0," ",IF(AR38="X","X"," "))</f>
        <v> </v>
      </c>
      <c r="AS13" s="37" t="str">
        <f>IF(BF13=0," ",IF(AS38="X","X"," "))</f>
        <v> </v>
      </c>
      <c r="AT13" s="43" t="str">
        <f>IF(BF13=0," ",IF(AT38="X","X"," "))</f>
        <v> </v>
      </c>
      <c r="AU13" s="46" t="str">
        <f>IF(BF13=0," ",IF(AU38="X","X"," "))</f>
        <v> </v>
      </c>
      <c r="AV13" s="64">
        <f>IF(COUNTIF(AP12:AT36,"X")=0,"",IF(BE13+BF13=1,"DROP",IF(BD13+BE13=0," ",IF(BD13=BE6,"PASS",IF(BD13&gt;0,"PARTIAL","")))))</f>
      </c>
      <c r="AW13" s="65"/>
      <c r="AX13" s="65"/>
      <c r="AY13" s="65"/>
      <c r="AZ13" s="65"/>
      <c r="BA13" s="66"/>
      <c r="BD13" s="22">
        <f t="shared" si="0"/>
        <v>0</v>
      </c>
      <c r="BE13" s="23">
        <f t="shared" si="1"/>
        <v>0</v>
      </c>
      <c r="BF13" s="1">
        <f t="shared" si="2"/>
        <v>0</v>
      </c>
    </row>
    <row r="14" spans="1:58" ht="15" customHeight="1">
      <c r="A14" s="91"/>
      <c r="B14" s="92"/>
      <c r="C14" s="92"/>
      <c r="D14" s="92"/>
      <c r="E14" s="92"/>
      <c r="F14" s="92"/>
      <c r="G14" s="93"/>
      <c r="H14" s="79"/>
      <c r="I14" s="80"/>
      <c r="J14" s="81"/>
      <c r="K14" s="82"/>
      <c r="L14" s="24" t="str">
        <f>IF(BF14=0," ",IF(L38="X","X"," "))</f>
        <v> </v>
      </c>
      <c r="M14" s="37" t="str">
        <f>IF(BF14=0," ",IF(M38="X","X"," "))</f>
        <v> </v>
      </c>
      <c r="N14" s="37" t="str">
        <f>IF(BF14=0," ",IF(N38="X","X"," "))</f>
        <v> </v>
      </c>
      <c r="O14" s="37" t="str">
        <f>IF(BF14=0," ",IF(O38="X","X"," "))</f>
        <v> </v>
      </c>
      <c r="P14" s="38" t="str">
        <f>IF(BF14=0," ",IF(P38="X","X"," "))</f>
        <v> </v>
      </c>
      <c r="Q14" s="36" t="str">
        <f>IF(BF14=0," ",IF(Q38="X","X"," "))</f>
        <v> </v>
      </c>
      <c r="R14" s="37" t="str">
        <f>IF(BF14=0," ",IF(R38="X","X"," "))</f>
        <v> </v>
      </c>
      <c r="S14" s="37" t="str">
        <f>IF(BF14=0," ",IF(S38="X","X"," "))</f>
        <v> </v>
      </c>
      <c r="T14" s="37" t="str">
        <f>IF(BF14=0," ",IF(T38="X","X"," "))</f>
        <v> </v>
      </c>
      <c r="U14" s="43" t="str">
        <f>IF(BF14=0," ",IF(U38="X","X"," "))</f>
        <v> </v>
      </c>
      <c r="V14" s="24" t="str">
        <f>IF(BF14=0," ",IF(V38="X","X"," "))</f>
        <v> </v>
      </c>
      <c r="W14" s="37" t="str">
        <f>IF(BF14=0," ",IF(W38="X","X"," "))</f>
        <v> </v>
      </c>
      <c r="X14" s="37" t="str">
        <f>IF(BF14=0," ",IF(X38="X","X"," "))</f>
        <v> </v>
      </c>
      <c r="Y14" s="37" t="str">
        <f>IF(BF14=0," ",IF(Y38="X","X"," "))</f>
        <v> </v>
      </c>
      <c r="Z14" s="38" t="str">
        <f>IF(BF14=0," ",IF(Z38="X","X"," "))</f>
        <v> </v>
      </c>
      <c r="AA14" s="36" t="str">
        <f>IF(BF14=0," ",IF(AA38="X","X"," "))</f>
        <v> </v>
      </c>
      <c r="AB14" s="37" t="str">
        <f>IF(BF14=0," ",IF(AB38="X","X"," "))</f>
        <v> </v>
      </c>
      <c r="AC14" s="37" t="str">
        <f>IF(BF14=0," ",IF(AC38="X","X"," "))</f>
        <v> </v>
      </c>
      <c r="AD14" s="37" t="str">
        <f>IF(BF14=0," ",IF(AD38="X","X"," "))</f>
        <v> </v>
      </c>
      <c r="AE14" s="43" t="str">
        <f>IF(BF14=0," ",IF(AE38="X","X"," "))</f>
        <v> </v>
      </c>
      <c r="AF14" s="24" t="str">
        <f>IF(BF14=0," ",IF(AF38="X","X"," "))</f>
        <v> </v>
      </c>
      <c r="AG14" s="37" t="str">
        <f>IF(BF14=0," ",IF(AG38="X","X"," "))</f>
        <v> </v>
      </c>
      <c r="AH14" s="37" t="str">
        <f>IF(BF14=0," ",IF(AH38="X","X"," "))</f>
        <v> </v>
      </c>
      <c r="AI14" s="37" t="str">
        <f>IF(BF14=0," ",IF(AI38="X","X"," "))</f>
        <v> </v>
      </c>
      <c r="AJ14" s="38" t="str">
        <f>IF(BF14=0," ",IF(AJ38="X","X"," "))</f>
        <v> </v>
      </c>
      <c r="AK14" s="36" t="str">
        <f>IF(BF14=0," ",IF(AK38="X","X"," "))</f>
        <v> </v>
      </c>
      <c r="AL14" s="37" t="str">
        <f>IF(BF14=0," ",IF(AL38="X","X"," "))</f>
        <v> </v>
      </c>
      <c r="AM14" s="37" t="str">
        <f>IF(BF14=0," ",IF(AM38="X","X"," "))</f>
        <v> </v>
      </c>
      <c r="AN14" s="37" t="str">
        <f>IF(BF14=0," ",IF(AN38="X","X"," "))</f>
        <v> </v>
      </c>
      <c r="AO14" s="43" t="str">
        <f>IF(BF14=0," ",IF(AO38="X","X"," "))</f>
        <v> </v>
      </c>
      <c r="AP14" s="24" t="str">
        <f>IF(BF14=0," ",IF(AP38="X","X"," "))</f>
        <v> </v>
      </c>
      <c r="AQ14" s="37" t="str">
        <f>IF(BF14=0," ",IF(AQ38="X","X"," "))</f>
        <v> </v>
      </c>
      <c r="AR14" s="37" t="str">
        <f>IF(BF14=0," ",IF(AR38="X","X"," "))</f>
        <v> </v>
      </c>
      <c r="AS14" s="37" t="str">
        <f>IF(BF14=0," ",IF(AS38="X","X"," "))</f>
        <v> </v>
      </c>
      <c r="AT14" s="43" t="str">
        <f>IF(BF14=0," ",IF(AT38="X","X"," "))</f>
        <v> </v>
      </c>
      <c r="AU14" s="46" t="str">
        <f>IF(BF14=0," ",IF(AU38="X","X"," "))</f>
        <v> </v>
      </c>
      <c r="AV14" s="64">
        <f>IF(COUNTIF(AP12:AT36,"X")=0,"",IF(BE14+BF14=1,"DROP",IF(BD14+BE14=0," ",IF(BD14=BE6,"PASS",IF(BD14&gt;0,"PARTIAL","")))))</f>
      </c>
      <c r="AW14" s="65"/>
      <c r="AX14" s="65"/>
      <c r="AY14" s="65"/>
      <c r="AZ14" s="65"/>
      <c r="BA14" s="66"/>
      <c r="BD14" s="22">
        <f t="shared" si="0"/>
        <v>0</v>
      </c>
      <c r="BE14" s="23">
        <f t="shared" si="1"/>
        <v>0</v>
      </c>
      <c r="BF14" s="1">
        <f t="shared" si="2"/>
        <v>0</v>
      </c>
    </row>
    <row r="15" spans="1:58" ht="15" customHeight="1">
      <c r="A15" s="91"/>
      <c r="B15" s="92"/>
      <c r="C15" s="92"/>
      <c r="D15" s="92"/>
      <c r="E15" s="92"/>
      <c r="F15" s="92"/>
      <c r="G15" s="93"/>
      <c r="H15" s="79"/>
      <c r="I15" s="80"/>
      <c r="J15" s="81"/>
      <c r="K15" s="82"/>
      <c r="L15" s="24" t="str">
        <f>IF(BF15=0," ",IF(L38="X","X"," "))</f>
        <v> </v>
      </c>
      <c r="M15" s="37" t="str">
        <f>IF(BF15=0," ",IF(M38="X","X"," "))</f>
        <v> </v>
      </c>
      <c r="N15" s="37" t="str">
        <f>IF(BF15=0," ",IF(N38="X","X"," "))</f>
        <v> </v>
      </c>
      <c r="O15" s="37" t="str">
        <f>IF(BF15=0," ",IF(O38="X","X"," "))</f>
        <v> </v>
      </c>
      <c r="P15" s="38" t="str">
        <f>IF(BF15=0," ",IF(P38="X","X"," "))</f>
        <v> </v>
      </c>
      <c r="Q15" s="36" t="str">
        <f>IF(BF15=0," ",IF(Q38="X","X"," "))</f>
        <v> </v>
      </c>
      <c r="R15" s="37" t="str">
        <f>IF(BF15=0," ",IF(R38="X","X"," "))</f>
        <v> </v>
      </c>
      <c r="S15" s="37" t="str">
        <f>IF(BF15=0," ",IF(S38="X","X"," "))</f>
        <v> </v>
      </c>
      <c r="T15" s="37" t="str">
        <f>IF(BF15=0," ",IF(T38="X","X"," "))</f>
        <v> </v>
      </c>
      <c r="U15" s="43" t="str">
        <f>IF(BF15=0," ",IF(U38="X","X"," "))</f>
        <v> </v>
      </c>
      <c r="V15" s="24" t="str">
        <f>IF(BF15=0," ",IF(V38="X","X"," "))</f>
        <v> </v>
      </c>
      <c r="W15" s="37" t="str">
        <f>IF(BF15=0," ",IF(W38="X","X"," "))</f>
        <v> </v>
      </c>
      <c r="X15" s="37" t="str">
        <f>IF(BF15=0," ",IF(X38="X","X"," "))</f>
        <v> </v>
      </c>
      <c r="Y15" s="37" t="str">
        <f>IF(BF15=0," ",IF(Y38="X","X"," "))</f>
        <v> </v>
      </c>
      <c r="Z15" s="38" t="str">
        <f>IF(BF15=0," ",IF(Z38="X","X"," "))</f>
        <v> </v>
      </c>
      <c r="AA15" s="36" t="str">
        <f>IF(BF15=0," ",IF(AA38="X","X"," "))</f>
        <v> </v>
      </c>
      <c r="AB15" s="37" t="str">
        <f>IF(BF15=0," ",IF(AB38="X","X"," "))</f>
        <v> </v>
      </c>
      <c r="AC15" s="37" t="str">
        <f>IF(BF15=0," ",IF(AC38="X","X"," "))</f>
        <v> </v>
      </c>
      <c r="AD15" s="37" t="str">
        <f>IF(BF15=0," ",IF(AD38="X","X"," "))</f>
        <v> </v>
      </c>
      <c r="AE15" s="43" t="str">
        <f>IF(BF15=0," ",IF(AE38="X","X"," "))</f>
        <v> </v>
      </c>
      <c r="AF15" s="24" t="str">
        <f>IF(BF15=0," ",IF(AF38="X","X"," "))</f>
        <v> </v>
      </c>
      <c r="AG15" s="37" t="str">
        <f>IF(BF15=0," ",IF(AG38="X","X"," "))</f>
        <v> </v>
      </c>
      <c r="AH15" s="37" t="str">
        <f>IF(BF15=0," ",IF(AH38="X","X"," "))</f>
        <v> </v>
      </c>
      <c r="AI15" s="37" t="str">
        <f>IF(BF15=0," ",IF(AI38="X","X"," "))</f>
        <v> </v>
      </c>
      <c r="AJ15" s="38" t="str">
        <f>IF(BF15=0," ",IF(AJ38="X","X"," "))</f>
        <v> </v>
      </c>
      <c r="AK15" s="36" t="str">
        <f>IF(BF15=0," ",IF(AK38="X","X"," "))</f>
        <v> </v>
      </c>
      <c r="AL15" s="37" t="str">
        <f>IF(BF15=0," ",IF(AL38="X","X"," "))</f>
        <v> </v>
      </c>
      <c r="AM15" s="37" t="str">
        <f>IF(BF15=0," ",IF(AM38="X","X"," "))</f>
        <v> </v>
      </c>
      <c r="AN15" s="37" t="str">
        <f>IF(BF15=0," ",IF(AN38="X","X"," "))</f>
        <v> </v>
      </c>
      <c r="AO15" s="43" t="str">
        <f>IF(BF15=0," ",IF(AO38="X","X"," "))</f>
        <v> </v>
      </c>
      <c r="AP15" s="24" t="str">
        <f>IF(BF15=0," ",IF(AP38="X","X"," "))</f>
        <v> </v>
      </c>
      <c r="AQ15" s="37" t="str">
        <f>IF(BF15=0," ",IF(AQ38="X","X"," "))</f>
        <v> </v>
      </c>
      <c r="AR15" s="37" t="str">
        <f>IF(BF15=0," ",IF(AR38="X","X"," "))</f>
        <v> </v>
      </c>
      <c r="AS15" s="37" t="str">
        <f>IF(BF15=0," ",IF(AS38="X","X"," "))</f>
        <v> </v>
      </c>
      <c r="AT15" s="43" t="str">
        <f>IF(BF15=0," ",IF(AT38="X","X"," "))</f>
        <v> </v>
      </c>
      <c r="AU15" s="46" t="str">
        <f>IF(BF15=0," ",IF(AU38="X","X"," "))</f>
        <v> </v>
      </c>
      <c r="AV15" s="64">
        <f>IF(COUNTIF(AP12:AT36,"X")=0,"",IF(BE15+BF15=1,"DROP",IF(BD15+BE15=0," ",IF(BD15=BE6,"PASS",IF(BD15&gt;0,"PARTIAL","")))))</f>
      </c>
      <c r="AW15" s="65"/>
      <c r="AX15" s="65"/>
      <c r="AY15" s="65"/>
      <c r="AZ15" s="65"/>
      <c r="BA15" s="66"/>
      <c r="BD15" s="22">
        <f t="shared" si="0"/>
        <v>0</v>
      </c>
      <c r="BE15" s="23">
        <f t="shared" si="1"/>
        <v>0</v>
      </c>
      <c r="BF15" s="1">
        <f t="shared" si="2"/>
        <v>0</v>
      </c>
    </row>
    <row r="16" spans="1:58" ht="15" customHeight="1" thickBot="1">
      <c r="A16" s="94"/>
      <c r="B16" s="95"/>
      <c r="C16" s="95"/>
      <c r="D16" s="95"/>
      <c r="E16" s="95"/>
      <c r="F16" s="95"/>
      <c r="G16" s="96"/>
      <c r="H16" s="83"/>
      <c r="I16" s="84"/>
      <c r="J16" s="85"/>
      <c r="K16" s="86"/>
      <c r="L16" s="25" t="str">
        <f>IF(BF16=0," ",IF(L38="X","X"," "))</f>
        <v> </v>
      </c>
      <c r="M16" s="40" t="str">
        <f>IF(BF16=0," ",IF(M38="X","X"," "))</f>
        <v> </v>
      </c>
      <c r="N16" s="40" t="str">
        <f>IF(BF16=0," ",IF(N38="X","X"," "))</f>
        <v> </v>
      </c>
      <c r="O16" s="40" t="str">
        <f>IF(BF16=0," ",IF(O38="X","X"," "))</f>
        <v> </v>
      </c>
      <c r="P16" s="41" t="str">
        <f>IF(BF16=0," ",IF(P38="X","X"," "))</f>
        <v> </v>
      </c>
      <c r="Q16" s="39" t="str">
        <f>IF(BF16=0," ",IF(Q38="X","X"," "))</f>
        <v> </v>
      </c>
      <c r="R16" s="40" t="str">
        <f>IF(BF16=0," ",IF(R38="X","X"," "))</f>
        <v> </v>
      </c>
      <c r="S16" s="40" t="str">
        <f>IF(BF16=0," ",IF(S38="X","X"," "))</f>
        <v> </v>
      </c>
      <c r="T16" s="40" t="str">
        <f>IF(BF16=0," ",IF(T38="X","X"," "))</f>
        <v> </v>
      </c>
      <c r="U16" s="44" t="str">
        <f>IF(BF16=0," ",IF(U38="X","X"," "))</f>
        <v> </v>
      </c>
      <c r="V16" s="25" t="str">
        <f>IF(BF16=0," ",IF(V38="X","X"," "))</f>
        <v> </v>
      </c>
      <c r="W16" s="40" t="str">
        <f>IF(BF16=0," ",IF(W38="X","X"," "))</f>
        <v> </v>
      </c>
      <c r="X16" s="40" t="str">
        <f>IF(BF16=0," ",IF(X38="X","X"," "))</f>
        <v> </v>
      </c>
      <c r="Y16" s="40" t="str">
        <f>IF(BF16=0," ",IF(Y38="X","X"," "))</f>
        <v> </v>
      </c>
      <c r="Z16" s="41" t="str">
        <f>IF(BF16=0," ",IF(Z38="X","X"," "))</f>
        <v> </v>
      </c>
      <c r="AA16" s="39" t="str">
        <f>IF(BF16=0," ",IF(AA38="X","X"," "))</f>
        <v> </v>
      </c>
      <c r="AB16" s="40" t="str">
        <f>IF(BF16=0," ",IF(AB38="X","X"," "))</f>
        <v> </v>
      </c>
      <c r="AC16" s="40" t="str">
        <f>IF(BF16=0," ",IF(AC38="X","X"," "))</f>
        <v> </v>
      </c>
      <c r="AD16" s="40" t="str">
        <f>IF(BF16=0," ",IF(AD38="X","X"," "))</f>
        <v> </v>
      </c>
      <c r="AE16" s="44" t="str">
        <f>IF(BF16=0," ",IF(AE38="X","X"," "))</f>
        <v> </v>
      </c>
      <c r="AF16" s="25" t="str">
        <f>IF(BF16=0," ",IF(AF38="X","X"," "))</f>
        <v> </v>
      </c>
      <c r="AG16" s="40" t="str">
        <f>IF(BF16=0," ",IF(AG38="X","X"," "))</f>
        <v> </v>
      </c>
      <c r="AH16" s="40" t="str">
        <f>IF(BF16=0," ",IF(AH38="X","X"," "))</f>
        <v> </v>
      </c>
      <c r="AI16" s="40" t="str">
        <f>IF(BF16=0," ",IF(AI38="X","X"," "))</f>
        <v> </v>
      </c>
      <c r="AJ16" s="41" t="str">
        <f>IF(BF16=0," ",IF(AJ38="X","X"," "))</f>
        <v> </v>
      </c>
      <c r="AK16" s="39" t="str">
        <f>IF(BF16=0," ",IF(AK38="X","X"," "))</f>
        <v> </v>
      </c>
      <c r="AL16" s="40" t="str">
        <f>IF(BF16=0," ",IF(AL38="X","X"," "))</f>
        <v> </v>
      </c>
      <c r="AM16" s="40" t="str">
        <f>IF(BF16=0," ",IF(AM38="X","X"," "))</f>
        <v> </v>
      </c>
      <c r="AN16" s="40" t="str">
        <f>IF(BF16=0," ",IF(AN38="X","X"," "))</f>
        <v> </v>
      </c>
      <c r="AO16" s="44" t="str">
        <f>IF(BF16=0," ",IF(AO38="X","X"," "))</f>
        <v> </v>
      </c>
      <c r="AP16" s="25" t="str">
        <f>IF(BF16=0," ",IF(AP38="X","X"," "))</f>
        <v> </v>
      </c>
      <c r="AQ16" s="40" t="str">
        <f>IF(BF16=0," ",IF(AQ38="X","X"," "))</f>
        <v> </v>
      </c>
      <c r="AR16" s="40" t="str">
        <f>IF(BF16=0," ",IF(AR38="X","X"," "))</f>
        <v> </v>
      </c>
      <c r="AS16" s="40" t="str">
        <f>IF(BF16=0," ",IF(AS38="X","X"," "))</f>
        <v> </v>
      </c>
      <c r="AT16" s="44" t="str">
        <f>IF(BF16=0," ",IF(AT38="X","X"," "))</f>
        <v> </v>
      </c>
      <c r="AU16" s="47" t="str">
        <f>IF(BF16=0," ",IF(AU38="X","X"," "))</f>
        <v> </v>
      </c>
      <c r="AV16" s="67">
        <f>IF(COUNTIF(AP12:AT36,"X")=0,"",IF(BE16+BF16=1,"DROP",IF(BD16+BE16=0," ",IF(BD16=BE6,"PASS",IF(BD16&gt;0,"PARTIAL","")))))</f>
      </c>
      <c r="AW16" s="68"/>
      <c r="AX16" s="68"/>
      <c r="AY16" s="68"/>
      <c r="AZ16" s="68"/>
      <c r="BA16" s="69"/>
      <c r="BD16" s="22">
        <f t="shared" si="0"/>
        <v>0</v>
      </c>
      <c r="BE16" s="23">
        <f t="shared" si="1"/>
        <v>0</v>
      </c>
      <c r="BF16" s="1">
        <f t="shared" si="2"/>
        <v>0</v>
      </c>
    </row>
    <row r="17" spans="1:58" ht="15" customHeight="1">
      <c r="A17" s="97"/>
      <c r="B17" s="98"/>
      <c r="C17" s="98"/>
      <c r="D17" s="98"/>
      <c r="E17" s="98"/>
      <c r="F17" s="98"/>
      <c r="G17" s="99"/>
      <c r="H17" s="87"/>
      <c r="I17" s="88"/>
      <c r="J17" s="89"/>
      <c r="K17" s="90"/>
      <c r="L17" s="54" t="str">
        <f>IF(BF17=0," ",IF(L38="X","X"," "))</f>
        <v> </v>
      </c>
      <c r="M17" s="55" t="str">
        <f>IF(BF17=0," ",IF(M38="X","X"," "))</f>
        <v> </v>
      </c>
      <c r="N17" s="55" t="str">
        <f>IF(BF17=0," ",IF(N38="X","X"," "))</f>
        <v> </v>
      </c>
      <c r="O17" s="55" t="str">
        <f>IF(BF17=0," ",IF(O38="X","X"," "))</f>
        <v> </v>
      </c>
      <c r="P17" s="56" t="str">
        <f>IF(BF17=0," ",IF(P38="X","X"," "))</f>
        <v> </v>
      </c>
      <c r="Q17" s="57" t="str">
        <f>IF(BF17=0," ",IF(Q38="X","X"," "))</f>
        <v> </v>
      </c>
      <c r="R17" s="55" t="str">
        <f>IF(BF17=0," ",IF(R38="X","X"," "))</f>
        <v> </v>
      </c>
      <c r="S17" s="55" t="str">
        <f>IF(BF17=0," ",IF(S38="X","X"," "))</f>
        <v> </v>
      </c>
      <c r="T17" s="55" t="str">
        <f>IF(BF17=0," ",IF(T38="X","X"," "))</f>
        <v> </v>
      </c>
      <c r="U17" s="58" t="str">
        <f>IF(BF17=0," ",IF(U38="X","X"," "))</f>
        <v> </v>
      </c>
      <c r="V17" s="54" t="str">
        <f>IF(BF17=0," ",IF(V38="X","X"," "))</f>
        <v> </v>
      </c>
      <c r="W17" s="55" t="str">
        <f>IF(BF17=0," ",IF(W38="X","X"," "))</f>
        <v> </v>
      </c>
      <c r="X17" s="55" t="str">
        <f>IF(BF17=0," ",IF(X38="X","X"," "))</f>
        <v> </v>
      </c>
      <c r="Y17" s="55" t="str">
        <f>IF(BF17=0," ",IF(Y38="X","X"," "))</f>
        <v> </v>
      </c>
      <c r="Z17" s="56" t="str">
        <f>IF(BF17=0," ",IF(Z38="X","X"," "))</f>
        <v> </v>
      </c>
      <c r="AA17" s="57" t="str">
        <f>IF(BF17=0," ",IF(AA38="X","X"," "))</f>
        <v> </v>
      </c>
      <c r="AB17" s="55" t="str">
        <f>IF(BF17=0," ",IF(AB38="X","X"," "))</f>
        <v> </v>
      </c>
      <c r="AC17" s="55" t="str">
        <f>IF(BF17=0," ",IF(AC38="X","X"," "))</f>
        <v> </v>
      </c>
      <c r="AD17" s="55" t="str">
        <f>IF(BF17=0," ",IF(AD38="X","X"," "))</f>
        <v> </v>
      </c>
      <c r="AE17" s="58" t="str">
        <f>IF(BF17=0," ",IF(AE38="X","X"," "))</f>
        <v> </v>
      </c>
      <c r="AF17" s="54" t="str">
        <f>IF(BF17=0," ",IF(AF38="X","X"," "))</f>
        <v> </v>
      </c>
      <c r="AG17" s="55" t="str">
        <f>IF(BF17=0," ",IF(AG38="X","X"," "))</f>
        <v> </v>
      </c>
      <c r="AH17" s="55" t="str">
        <f>IF(BF17=0," ",IF(AH38="X","X"," "))</f>
        <v> </v>
      </c>
      <c r="AI17" s="55" t="str">
        <f>IF(BF17=0," ",IF(AI38="X","X"," "))</f>
        <v> </v>
      </c>
      <c r="AJ17" s="56" t="str">
        <f>IF(BF17=0," ",IF(AJ38="X","X"," "))</f>
        <v> </v>
      </c>
      <c r="AK17" s="57" t="str">
        <f>IF(BF17=0," ",IF(AK38="X","X"," "))</f>
        <v> </v>
      </c>
      <c r="AL17" s="55" t="str">
        <f>IF(BF17=0," ",IF(AL38="X","X"," "))</f>
        <v> </v>
      </c>
      <c r="AM17" s="55" t="str">
        <f>IF(BF17=0," ",IF(AM38="X","X"," "))</f>
        <v> </v>
      </c>
      <c r="AN17" s="55" t="str">
        <f>IF(BF17=0," ",IF(AN38="X","X"," "))</f>
        <v> </v>
      </c>
      <c r="AO17" s="58" t="str">
        <f>IF(BF17=0," ",IF(AO38="X","X"," "))</f>
        <v> </v>
      </c>
      <c r="AP17" s="54" t="str">
        <f>IF(BF17=0," ",IF(AP38="X","X"," "))</f>
        <v> </v>
      </c>
      <c r="AQ17" s="55" t="str">
        <f>IF(BF17=0," ",IF(AQ38="X","X"," "))</f>
        <v> </v>
      </c>
      <c r="AR17" s="55" t="str">
        <f>IF(BF17=0," ",IF(AR38="X","X"," "))</f>
        <v> </v>
      </c>
      <c r="AS17" s="55" t="str">
        <f>IF(BF17=0," ",IF(AS38="X","X"," "))</f>
        <v> </v>
      </c>
      <c r="AT17" s="58" t="str">
        <f>IF(BF17=0," ",IF(AT38="X","X"," "))</f>
        <v> </v>
      </c>
      <c r="AU17" s="59" t="str">
        <f>IF(BF17=0," ",IF(AU38="X","X"," "))</f>
        <v> </v>
      </c>
      <c r="AV17" s="70">
        <f>IF(COUNTIF(AP12:AT36,"X")=0,"",IF(BE17+BF17=1,"DROP",IF(BD17+BE17=0," ",IF(BD17=BE6,"PASS",IF(BD17&gt;0,"PARTIAL","")))))</f>
      </c>
      <c r="AW17" s="71"/>
      <c r="AX17" s="71"/>
      <c r="AY17" s="71"/>
      <c r="AZ17" s="71"/>
      <c r="BA17" s="72"/>
      <c r="BD17" s="22">
        <f t="shared" si="0"/>
        <v>0</v>
      </c>
      <c r="BE17" s="23">
        <f t="shared" si="1"/>
        <v>0</v>
      </c>
      <c r="BF17" s="1">
        <f t="shared" si="2"/>
        <v>0</v>
      </c>
    </row>
    <row r="18" spans="1:58" ht="15" customHeight="1">
      <c r="A18" s="91"/>
      <c r="B18" s="92"/>
      <c r="C18" s="92"/>
      <c r="D18" s="92"/>
      <c r="E18" s="92"/>
      <c r="F18" s="92"/>
      <c r="G18" s="93"/>
      <c r="H18" s="79"/>
      <c r="I18" s="80"/>
      <c r="J18" s="81"/>
      <c r="K18" s="82"/>
      <c r="L18" s="24" t="str">
        <f>IF(BF18=0," ",IF(L38="X","X"," "))</f>
        <v> </v>
      </c>
      <c r="M18" s="37" t="str">
        <f>IF(BF18=0," ",IF(M38="X","X"," "))</f>
        <v> </v>
      </c>
      <c r="N18" s="37" t="str">
        <f>IF(BF18=0," ",IF(N38="X","X"," "))</f>
        <v> </v>
      </c>
      <c r="O18" s="37" t="str">
        <f>IF(BF18=0," ",IF(O38="X","X"," "))</f>
        <v> </v>
      </c>
      <c r="P18" s="38" t="str">
        <f>IF(BF18=0," ",IF(P38="X","X"," "))</f>
        <v> </v>
      </c>
      <c r="Q18" s="36" t="str">
        <f>IF(BF18=0," ",IF(Q38="X","X"," "))</f>
        <v> </v>
      </c>
      <c r="R18" s="37" t="str">
        <f>IF(BF18=0," ",IF(R38="X","X"," "))</f>
        <v> </v>
      </c>
      <c r="S18" s="37" t="str">
        <f>IF(BF18=0," ",IF(S38="X","X"," "))</f>
        <v> </v>
      </c>
      <c r="T18" s="37" t="str">
        <f>IF(BF18=0," ",IF(T38="X","X"," "))</f>
        <v> </v>
      </c>
      <c r="U18" s="43" t="str">
        <f>IF(BF18=0," ",IF(U38="X","X"," "))</f>
        <v> </v>
      </c>
      <c r="V18" s="24" t="str">
        <f>IF(BF18=0," ",IF(V38="X","X"," "))</f>
        <v> </v>
      </c>
      <c r="W18" s="37" t="str">
        <f>IF(BF18=0," ",IF(W38="X","X"," "))</f>
        <v> </v>
      </c>
      <c r="X18" s="37" t="str">
        <f>IF(BF18=0," ",IF(X38="X","X"," "))</f>
        <v> </v>
      </c>
      <c r="Y18" s="37" t="str">
        <f>IF(BF18=0," ",IF(Y38="X","X"," "))</f>
        <v> </v>
      </c>
      <c r="Z18" s="38" t="str">
        <f>IF(BF18=0," ",IF(Z38="X","X"," "))</f>
        <v> </v>
      </c>
      <c r="AA18" s="36" t="str">
        <f>IF(BF18=0," ",IF(AA38="X","X"," "))</f>
        <v> </v>
      </c>
      <c r="AB18" s="37" t="str">
        <f>IF(BF18=0," ",IF(AB38="X","X"," "))</f>
        <v> </v>
      </c>
      <c r="AC18" s="37" t="str">
        <f>IF(BF18=0," ",IF(AC38="X","X"," "))</f>
        <v> </v>
      </c>
      <c r="AD18" s="37" t="str">
        <f>IF(BF18=0," ",IF(AD38="X","X"," "))</f>
        <v> </v>
      </c>
      <c r="AE18" s="43" t="str">
        <f>IF(BF18=0," ",IF(AE38="X","X"," "))</f>
        <v> </v>
      </c>
      <c r="AF18" s="24" t="str">
        <f>IF(BF18=0," ",IF(AF38="X","X"," "))</f>
        <v> </v>
      </c>
      <c r="AG18" s="37" t="str">
        <f>IF(BF18=0," ",IF(AG38="X","X"," "))</f>
        <v> </v>
      </c>
      <c r="AH18" s="37" t="str">
        <f>IF(BF18=0," ",IF(AH38="X","X"," "))</f>
        <v> </v>
      </c>
      <c r="AI18" s="37" t="str">
        <f>IF(BF18=0," ",IF(AI38="X","X"," "))</f>
        <v> </v>
      </c>
      <c r="AJ18" s="38" t="str">
        <f>IF(BF18=0," ",IF(AJ38="X","X"," "))</f>
        <v> </v>
      </c>
      <c r="AK18" s="36" t="str">
        <f>IF(BF18=0," ",IF(AK38="X","X"," "))</f>
        <v> </v>
      </c>
      <c r="AL18" s="37" t="str">
        <f>IF(BF18=0," ",IF(AL38="X","X"," "))</f>
        <v> </v>
      </c>
      <c r="AM18" s="37" t="str">
        <f>IF(BF18=0," ",IF(AM38="X","X"," "))</f>
        <v> </v>
      </c>
      <c r="AN18" s="37" t="str">
        <f>IF(BF18=0," ",IF(AN38="X","X"," "))</f>
        <v> </v>
      </c>
      <c r="AO18" s="43" t="str">
        <f>IF(BF18=0," ",IF(AO38="X","X"," "))</f>
        <v> </v>
      </c>
      <c r="AP18" s="24" t="str">
        <f>IF(BF18=0," ",IF(AP38="X","X"," "))</f>
        <v> </v>
      </c>
      <c r="AQ18" s="37" t="str">
        <f>IF(BF18=0," ",IF(AQ38="X","X"," "))</f>
        <v> </v>
      </c>
      <c r="AR18" s="37" t="str">
        <f>IF(BF18=0," ",IF(AR38="X","X"," "))</f>
        <v> </v>
      </c>
      <c r="AS18" s="37" t="str">
        <f>IF(BF18=0," ",IF(AS38="X","X"," "))</f>
        <v> </v>
      </c>
      <c r="AT18" s="43" t="str">
        <f>IF(BF18=0," ",IF(AT38="X","X"," "))</f>
        <v> </v>
      </c>
      <c r="AU18" s="46" t="str">
        <f>IF(BF18=0," ",IF(AU38="X","X"," "))</f>
        <v> </v>
      </c>
      <c r="AV18" s="64">
        <f>IF(COUNTIF(AP12:AT36,"X")=0,"",IF(BE18+BF18=1,"DROP",IF(BD18+BE18=0," ",IF(BD18=BE6,"PASS",IF(BD18&gt;0,"PARTIAL","")))))</f>
      </c>
      <c r="AW18" s="65"/>
      <c r="AX18" s="65"/>
      <c r="AY18" s="65"/>
      <c r="AZ18" s="65"/>
      <c r="BA18" s="66"/>
      <c r="BD18" s="22">
        <f t="shared" si="0"/>
        <v>0</v>
      </c>
      <c r="BE18" s="23">
        <f t="shared" si="1"/>
        <v>0</v>
      </c>
      <c r="BF18" s="1">
        <f t="shared" si="2"/>
        <v>0</v>
      </c>
    </row>
    <row r="19" spans="1:58" ht="15" customHeight="1">
      <c r="A19" s="91"/>
      <c r="B19" s="92"/>
      <c r="C19" s="92"/>
      <c r="D19" s="92"/>
      <c r="E19" s="92"/>
      <c r="F19" s="92"/>
      <c r="G19" s="93"/>
      <c r="H19" s="79"/>
      <c r="I19" s="80"/>
      <c r="J19" s="81"/>
      <c r="K19" s="82"/>
      <c r="L19" s="24" t="str">
        <f>IF(BF19=0," ",IF(L38="X","X"," "))</f>
        <v> </v>
      </c>
      <c r="M19" s="37" t="str">
        <f>IF(BF19=0," ",IF(M38="X","X"," "))</f>
        <v> </v>
      </c>
      <c r="N19" s="37" t="str">
        <f>IF(BF19=0," ",IF(N38="X","X"," "))</f>
        <v> </v>
      </c>
      <c r="O19" s="37" t="str">
        <f>IF(BF19=0," ",IF(O38="X","X"," "))</f>
        <v> </v>
      </c>
      <c r="P19" s="38" t="str">
        <f>IF(BF19=0," ",IF(P38="X","X"," "))</f>
        <v> </v>
      </c>
      <c r="Q19" s="36" t="str">
        <f>IF(BF19=0," ",IF(Q38="X","X"," "))</f>
        <v> </v>
      </c>
      <c r="R19" s="37" t="str">
        <f>IF(BF19=0," ",IF(R38="X","X"," "))</f>
        <v> </v>
      </c>
      <c r="S19" s="37" t="str">
        <f>IF(BF19=0," ",IF(S38="X","X"," "))</f>
        <v> </v>
      </c>
      <c r="T19" s="37" t="str">
        <f>IF(BF19=0," ",IF(T38="X","X"," "))</f>
        <v> </v>
      </c>
      <c r="U19" s="43" t="str">
        <f>IF(BF19=0," ",IF(U38="X","X"," "))</f>
        <v> </v>
      </c>
      <c r="V19" s="24" t="str">
        <f>IF(BF19=0," ",IF(V38="X","X"," "))</f>
        <v> </v>
      </c>
      <c r="W19" s="37" t="str">
        <f>IF(BF19=0," ",IF(W38="X","X"," "))</f>
        <v> </v>
      </c>
      <c r="X19" s="37" t="str">
        <f>IF(BF19=0," ",IF(X38="X","X"," "))</f>
        <v> </v>
      </c>
      <c r="Y19" s="37" t="str">
        <f>IF(BF19=0," ",IF(Y38="X","X"," "))</f>
        <v> </v>
      </c>
      <c r="Z19" s="38" t="str">
        <f>IF(BF19=0," ",IF(Z38="X","X"," "))</f>
        <v> </v>
      </c>
      <c r="AA19" s="36" t="str">
        <f>IF(BF19=0," ",IF(AA38="X","X"," "))</f>
        <v> </v>
      </c>
      <c r="AB19" s="37" t="str">
        <f>IF(BF19=0," ",IF(AB38="X","X"," "))</f>
        <v> </v>
      </c>
      <c r="AC19" s="37" t="str">
        <f>IF(BF19=0," ",IF(AC38="X","X"," "))</f>
        <v> </v>
      </c>
      <c r="AD19" s="37" t="str">
        <f>IF(BF19=0," ",IF(AD38="X","X"," "))</f>
        <v> </v>
      </c>
      <c r="AE19" s="43" t="str">
        <f>IF(BF19=0," ",IF(AE38="X","X"," "))</f>
        <v> </v>
      </c>
      <c r="AF19" s="24" t="str">
        <f>IF(BF19=0," ",IF(AF38="X","X"," "))</f>
        <v> </v>
      </c>
      <c r="AG19" s="37" t="str">
        <f>IF(BF19=0," ",IF(AG38="X","X"," "))</f>
        <v> </v>
      </c>
      <c r="AH19" s="37" t="str">
        <f>IF(BF19=0," ",IF(AH38="X","X"," "))</f>
        <v> </v>
      </c>
      <c r="AI19" s="37" t="str">
        <f>IF(BF19=0," ",IF(AI38="X","X"," "))</f>
        <v> </v>
      </c>
      <c r="AJ19" s="38" t="str">
        <f>IF(BF19=0," ",IF(AJ38="X","X"," "))</f>
        <v> </v>
      </c>
      <c r="AK19" s="36" t="str">
        <f>IF(BF19=0," ",IF(AK38="X","X"," "))</f>
        <v> </v>
      </c>
      <c r="AL19" s="37" t="str">
        <f>IF(BF19=0," ",IF(AL38="X","X"," "))</f>
        <v> </v>
      </c>
      <c r="AM19" s="37" t="str">
        <f>IF(BF19=0," ",IF(AM38="X","X"," "))</f>
        <v> </v>
      </c>
      <c r="AN19" s="37" t="str">
        <f>IF(BF19=0," ",IF(AN38="X","X"," "))</f>
        <v> </v>
      </c>
      <c r="AO19" s="43" t="str">
        <f>IF(BF19=0," ",IF(AO38="X","X"," "))</f>
        <v> </v>
      </c>
      <c r="AP19" s="24" t="str">
        <f>IF(BF19=0," ",IF(AP38="X","X"," "))</f>
        <v> </v>
      </c>
      <c r="AQ19" s="37" t="str">
        <f>IF(BF19=0," ",IF(AQ38="X","X"," "))</f>
        <v> </v>
      </c>
      <c r="AR19" s="37" t="str">
        <f>IF(BF19=0," ",IF(AR38="X","X"," "))</f>
        <v> </v>
      </c>
      <c r="AS19" s="37" t="str">
        <f>IF(BF19=0," ",IF(AS38="X","X"," "))</f>
        <v> </v>
      </c>
      <c r="AT19" s="43" t="str">
        <f>IF(BF19=0," ",IF(AT38="X","X"," "))</f>
        <v> </v>
      </c>
      <c r="AU19" s="46" t="str">
        <f>IF(BF19=0," ",IF(AU38="X","X"," "))</f>
        <v> </v>
      </c>
      <c r="AV19" s="64">
        <f>IF(COUNTIF(AP12:AT36,"X")=0,"",IF(BE19+BF19=1,"DROP",IF(BD19+BE19=0," ",IF(BD19=BE6,"PASS",IF(BD19&gt;0,"PARTIAL","")))))</f>
      </c>
      <c r="AW19" s="65"/>
      <c r="AX19" s="65"/>
      <c r="AY19" s="65"/>
      <c r="AZ19" s="65"/>
      <c r="BA19" s="66"/>
      <c r="BD19" s="22">
        <f t="shared" si="0"/>
        <v>0</v>
      </c>
      <c r="BE19" s="23">
        <f t="shared" si="1"/>
        <v>0</v>
      </c>
      <c r="BF19" s="1">
        <f t="shared" si="2"/>
        <v>0</v>
      </c>
    </row>
    <row r="20" spans="1:58" ht="15" customHeight="1">
      <c r="A20" s="91"/>
      <c r="B20" s="92"/>
      <c r="C20" s="92"/>
      <c r="D20" s="92"/>
      <c r="E20" s="92"/>
      <c r="F20" s="92"/>
      <c r="G20" s="93"/>
      <c r="H20" s="79"/>
      <c r="I20" s="80"/>
      <c r="J20" s="81"/>
      <c r="K20" s="82"/>
      <c r="L20" s="24" t="str">
        <f>IF(BF20=0," ",IF(L38="X","X"," "))</f>
        <v> </v>
      </c>
      <c r="M20" s="37" t="str">
        <f>IF(BF20=0," ",IF(M38="X","X"," "))</f>
        <v> </v>
      </c>
      <c r="N20" s="37" t="str">
        <f>IF(BF20=0," ",IF(N38="X","X"," "))</f>
        <v> </v>
      </c>
      <c r="O20" s="37" t="str">
        <f>IF(BF20=0," ",IF(O38="X","X"," "))</f>
        <v> </v>
      </c>
      <c r="P20" s="38" t="str">
        <f>IF(BF20=0," ",IF(P38="X","X"," "))</f>
        <v> </v>
      </c>
      <c r="Q20" s="36" t="str">
        <f>IF(BF20=0," ",IF(Q38="X","X"," "))</f>
        <v> </v>
      </c>
      <c r="R20" s="37" t="str">
        <f>IF(BF20=0," ",IF(R38="X","X"," "))</f>
        <v> </v>
      </c>
      <c r="S20" s="37" t="str">
        <f>IF(BF20=0," ",IF(S38="X","X"," "))</f>
        <v> </v>
      </c>
      <c r="T20" s="37" t="str">
        <f>IF(BF20=0," ",IF(T38="X","X"," "))</f>
        <v> </v>
      </c>
      <c r="U20" s="43" t="str">
        <f>IF(BF20=0," ",IF(U38="X","X"," "))</f>
        <v> </v>
      </c>
      <c r="V20" s="24" t="str">
        <f>IF(BF20=0," ",IF(V38="X","X"," "))</f>
        <v> </v>
      </c>
      <c r="W20" s="37" t="str">
        <f>IF(BF20=0," ",IF(W38="X","X"," "))</f>
        <v> </v>
      </c>
      <c r="X20" s="37" t="str">
        <f>IF(BF20=0," ",IF(X38="X","X"," "))</f>
        <v> </v>
      </c>
      <c r="Y20" s="37" t="str">
        <f>IF(BF20=0," ",IF(Y38="X","X"," "))</f>
        <v> </v>
      </c>
      <c r="Z20" s="38" t="str">
        <f>IF(BF20=0," ",IF(Z38="X","X"," "))</f>
        <v> </v>
      </c>
      <c r="AA20" s="36" t="str">
        <f>IF(BF20=0," ",IF(AA38="X","X"," "))</f>
        <v> </v>
      </c>
      <c r="AB20" s="37" t="str">
        <f>IF(BF20=0," ",IF(AB38="X","X"," "))</f>
        <v> </v>
      </c>
      <c r="AC20" s="37" t="str">
        <f>IF(BF20=0," ",IF(AC38="X","X"," "))</f>
        <v> </v>
      </c>
      <c r="AD20" s="37" t="str">
        <f>IF(BF20=0," ",IF(AD38="X","X"," "))</f>
        <v> </v>
      </c>
      <c r="AE20" s="43" t="str">
        <f>IF(BF20=0," ",IF(AE38="X","X"," "))</f>
        <v> </v>
      </c>
      <c r="AF20" s="24" t="str">
        <f>IF(BF20=0," ",IF(AF38="X","X"," "))</f>
        <v> </v>
      </c>
      <c r="AG20" s="37" t="str">
        <f>IF(BF20=0," ",IF(AG38="X","X"," "))</f>
        <v> </v>
      </c>
      <c r="AH20" s="37" t="str">
        <f>IF(BF20=0," ",IF(AH38="X","X"," "))</f>
        <v> </v>
      </c>
      <c r="AI20" s="37" t="str">
        <f>IF(BF20=0," ",IF(AI38="X","X"," "))</f>
        <v> </v>
      </c>
      <c r="AJ20" s="38" t="str">
        <f>IF(BF20=0," ",IF(AJ38="X","X"," "))</f>
        <v> </v>
      </c>
      <c r="AK20" s="36" t="str">
        <f>IF(BF20=0," ",IF(AK38="X","X"," "))</f>
        <v> </v>
      </c>
      <c r="AL20" s="37" t="str">
        <f>IF(BF20=0," ",IF(AL38="X","X"," "))</f>
        <v> </v>
      </c>
      <c r="AM20" s="37" t="str">
        <f>IF(BF20=0," ",IF(AM38="X","X"," "))</f>
        <v> </v>
      </c>
      <c r="AN20" s="37" t="str">
        <f>IF(BF20=0," ",IF(AN38="X","X"," "))</f>
        <v> </v>
      </c>
      <c r="AO20" s="43" t="str">
        <f>IF(BF20=0," ",IF(AO38="X","X"," "))</f>
        <v> </v>
      </c>
      <c r="AP20" s="24" t="str">
        <f>IF(BF20=0," ",IF(AP38="X","X"," "))</f>
        <v> </v>
      </c>
      <c r="AQ20" s="37" t="str">
        <f>IF(BF20=0," ",IF(AQ38="X","X"," "))</f>
        <v> </v>
      </c>
      <c r="AR20" s="37" t="str">
        <f>IF(BF20=0," ",IF(AR38="X","X"," "))</f>
        <v> </v>
      </c>
      <c r="AS20" s="37" t="str">
        <f>IF(BF20=0," ",IF(AS38="X","X"," "))</f>
        <v> </v>
      </c>
      <c r="AT20" s="43" t="str">
        <f>IF(BF20=0," ",IF(AT38="X","X"," "))</f>
        <v> </v>
      </c>
      <c r="AU20" s="46" t="str">
        <f>IF(BF20=0," ",IF(AU38="X","X"," "))</f>
        <v> </v>
      </c>
      <c r="AV20" s="64">
        <f>IF(COUNTIF(AP12:AT36,"X")=0,"",IF(BE20+BF20=1,"DROP",IF(BD20+BE20=0," ",IF(BD20=BE6,"PASS",IF(BD20&gt;0,"PARTIAL","")))))</f>
      </c>
      <c r="AW20" s="65"/>
      <c r="AX20" s="65"/>
      <c r="AY20" s="65"/>
      <c r="AZ20" s="65"/>
      <c r="BA20" s="66"/>
      <c r="BD20" s="22">
        <f t="shared" si="0"/>
        <v>0</v>
      </c>
      <c r="BE20" s="23">
        <f t="shared" si="1"/>
        <v>0</v>
      </c>
      <c r="BF20" s="1">
        <f t="shared" si="2"/>
        <v>0</v>
      </c>
    </row>
    <row r="21" spans="1:58" ht="15" customHeight="1" thickBot="1">
      <c r="A21" s="94"/>
      <c r="B21" s="95"/>
      <c r="C21" s="95"/>
      <c r="D21" s="95"/>
      <c r="E21" s="95"/>
      <c r="F21" s="95"/>
      <c r="G21" s="96"/>
      <c r="H21" s="83"/>
      <c r="I21" s="84"/>
      <c r="J21" s="85"/>
      <c r="K21" s="86"/>
      <c r="L21" s="48" t="str">
        <f>IF(BF21=0," ",IF(L38="X","X"," "))</f>
        <v> </v>
      </c>
      <c r="M21" s="49" t="str">
        <f>IF(BF21=0," ",IF(M38="X","X"," "))</f>
        <v> </v>
      </c>
      <c r="N21" s="49" t="str">
        <f>IF(BF21=0," ",IF(N38="X","X"," "))</f>
        <v> </v>
      </c>
      <c r="O21" s="49" t="str">
        <f>IF(BF21=0," ",IF(O38="X","X"," "))</f>
        <v> </v>
      </c>
      <c r="P21" s="50" t="str">
        <f>IF(BF21=0," ",IF(P38="X","X"," "))</f>
        <v> </v>
      </c>
      <c r="Q21" s="51" t="str">
        <f>IF(BF21=0," ",IF(Q38="X","X"," "))</f>
        <v> </v>
      </c>
      <c r="R21" s="49" t="str">
        <f>IF(BF21=0," ",IF(R38="X","X"," "))</f>
        <v> </v>
      </c>
      <c r="S21" s="49" t="str">
        <f>IF(BF21=0," ",IF(S38="X","X"," "))</f>
        <v> </v>
      </c>
      <c r="T21" s="49" t="str">
        <f>IF(BF21=0," ",IF(T38="X","X"," "))</f>
        <v> </v>
      </c>
      <c r="U21" s="52" t="str">
        <f>IF(BF21=0," ",IF(U38="X","X"," "))</f>
        <v> </v>
      </c>
      <c r="V21" s="48" t="str">
        <f>IF(BF21=0," ",IF(V38="X","X"," "))</f>
        <v> </v>
      </c>
      <c r="W21" s="49" t="str">
        <f>IF(BF21=0," ",IF(W38="X","X"," "))</f>
        <v> </v>
      </c>
      <c r="X21" s="49" t="str">
        <f>IF(BF21=0," ",IF(X38="X","X"," "))</f>
        <v> </v>
      </c>
      <c r="Y21" s="49" t="str">
        <f>IF(BF21=0," ",IF(Y38="X","X"," "))</f>
        <v> </v>
      </c>
      <c r="Z21" s="50" t="str">
        <f>IF(BF21=0," ",IF(Z38="X","X"," "))</f>
        <v> </v>
      </c>
      <c r="AA21" s="51" t="str">
        <f>IF(BF21=0," ",IF(AA38="X","X"," "))</f>
        <v> </v>
      </c>
      <c r="AB21" s="49" t="str">
        <f>IF(BF21=0," ",IF(AB38="X","X"," "))</f>
        <v> </v>
      </c>
      <c r="AC21" s="49" t="str">
        <f>IF(BF21=0," ",IF(AC38="X","X"," "))</f>
        <v> </v>
      </c>
      <c r="AD21" s="49" t="str">
        <f>IF(BF21=0," ",IF(AD38="X","X"," "))</f>
        <v> </v>
      </c>
      <c r="AE21" s="52" t="str">
        <f>IF(BF21=0," ",IF(AE38="X","X"," "))</f>
        <v> </v>
      </c>
      <c r="AF21" s="48" t="str">
        <f>IF(BF21=0," ",IF(AF38="X","X"," "))</f>
        <v> </v>
      </c>
      <c r="AG21" s="49" t="str">
        <f>IF(BF21=0," ",IF(AG38="X","X"," "))</f>
        <v> </v>
      </c>
      <c r="AH21" s="49" t="str">
        <f>IF(BF21=0," ",IF(AH38="X","X"," "))</f>
        <v> </v>
      </c>
      <c r="AI21" s="49" t="str">
        <f>IF(BF21=0," ",IF(AI38="X","X"," "))</f>
        <v> </v>
      </c>
      <c r="AJ21" s="50" t="str">
        <f>IF(BF21=0," ",IF(AJ38="X","X"," "))</f>
        <v> </v>
      </c>
      <c r="AK21" s="51" t="str">
        <f>IF(BF21=0," ",IF(AK38="X","X"," "))</f>
        <v> </v>
      </c>
      <c r="AL21" s="49" t="str">
        <f>IF(BF21=0," ",IF(AL38="X","X"," "))</f>
        <v> </v>
      </c>
      <c r="AM21" s="49" t="str">
        <f>IF(BF21=0," ",IF(AM38="X","X"," "))</f>
        <v> </v>
      </c>
      <c r="AN21" s="49" t="str">
        <f>IF(BF21=0," ",IF(AN38="X","X"," "))</f>
        <v> </v>
      </c>
      <c r="AO21" s="52" t="str">
        <f>IF(BF21=0," ",IF(AO38="X","X"," "))</f>
        <v> </v>
      </c>
      <c r="AP21" s="48" t="str">
        <f>IF(BF21=0," ",IF(AP38="X","X"," "))</f>
        <v> </v>
      </c>
      <c r="AQ21" s="49" t="str">
        <f>IF(BF21=0," ",IF(AQ38="X","X"," "))</f>
        <v> </v>
      </c>
      <c r="AR21" s="49" t="str">
        <f>IF(BF21=0," ",IF(AR38="X","X"," "))</f>
        <v> </v>
      </c>
      <c r="AS21" s="49" t="str">
        <f>IF(BF21=0," ",IF(AS38="X","X"," "))</f>
        <v> </v>
      </c>
      <c r="AT21" s="52" t="str">
        <f>IF(BF21=0," ",IF(AT38="X","X"," "))</f>
        <v> </v>
      </c>
      <c r="AU21" s="53" t="str">
        <f>IF(BF21=0," ",IF(AU38="X","X"," "))</f>
        <v> </v>
      </c>
      <c r="AV21" s="67">
        <f>IF(COUNTIF(AP12:AT36,"X")=0,"",IF(BE21+BF21=1,"DROP",IF(BD21+BE21=0," ",IF(BD21=BE6,"PASS",IF(BD21&gt;0,"PARTIAL","")))))</f>
      </c>
      <c r="AW21" s="68"/>
      <c r="AX21" s="68"/>
      <c r="AY21" s="68"/>
      <c r="AZ21" s="68"/>
      <c r="BA21" s="69"/>
      <c r="BD21" s="22">
        <f t="shared" si="0"/>
        <v>0</v>
      </c>
      <c r="BE21" s="23">
        <f t="shared" si="1"/>
        <v>0</v>
      </c>
      <c r="BF21" s="1">
        <f t="shared" si="2"/>
        <v>0</v>
      </c>
    </row>
    <row r="22" spans="1:58" ht="15" customHeight="1">
      <c r="A22" s="97"/>
      <c r="B22" s="98"/>
      <c r="C22" s="98"/>
      <c r="D22" s="98"/>
      <c r="E22" s="98"/>
      <c r="F22" s="98"/>
      <c r="G22" s="99"/>
      <c r="H22" s="87"/>
      <c r="I22" s="88"/>
      <c r="J22" s="89"/>
      <c r="K22" s="90"/>
      <c r="L22" s="32" t="str">
        <f>IF(BF22=0," ",IF(L38="X","X"," "))</f>
        <v> </v>
      </c>
      <c r="M22" s="34" t="str">
        <f>IF(BF22=0," ",IF(M38="X","X"," "))</f>
        <v> </v>
      </c>
      <c r="N22" s="34" t="str">
        <f>IF(BF22=0," ",IF(N38="X","X"," "))</f>
        <v> </v>
      </c>
      <c r="O22" s="34" t="str">
        <f>IF(BF22=0," ",IF(O38="X","X"," "))</f>
        <v> </v>
      </c>
      <c r="P22" s="35" t="str">
        <f>IF(BF22=0," ",IF(P38="X","X"," "))</f>
        <v> </v>
      </c>
      <c r="Q22" s="33" t="str">
        <f>IF(BF22=0," ",IF(Q38="X","X"," "))</f>
        <v> </v>
      </c>
      <c r="R22" s="34" t="str">
        <f>IF(BF22=0," ",IF(R38="X","X"," "))</f>
        <v> </v>
      </c>
      <c r="S22" s="34" t="str">
        <f>IF(BF22=0," ",IF(S38="X","X"," "))</f>
        <v> </v>
      </c>
      <c r="T22" s="34" t="str">
        <f>IF(BF22=0," ",IF(T38="X","X"," "))</f>
        <v> </v>
      </c>
      <c r="U22" s="42" t="str">
        <f>IF(BF22=0," ",IF(U38="X","X"," "))</f>
        <v> </v>
      </c>
      <c r="V22" s="32" t="str">
        <f>IF(BF22=0," ",IF(V38="X","X"," "))</f>
        <v> </v>
      </c>
      <c r="W22" s="34" t="str">
        <f>IF(BF22=0," ",IF(W38="X","X"," "))</f>
        <v> </v>
      </c>
      <c r="X22" s="34" t="str">
        <f>IF(BF22=0," ",IF(X38="X","X"," "))</f>
        <v> </v>
      </c>
      <c r="Y22" s="34" t="str">
        <f>IF(BF22=0," ",IF(Y38="X","X"," "))</f>
        <v> </v>
      </c>
      <c r="Z22" s="35" t="str">
        <f>IF(BF22=0," ",IF(Z38="X","X"," "))</f>
        <v> </v>
      </c>
      <c r="AA22" s="33" t="str">
        <f>IF(BF22=0," ",IF(AA38="X","X"," "))</f>
        <v> </v>
      </c>
      <c r="AB22" s="34" t="str">
        <f>IF(BF22=0," ",IF(AB38="X","X"," "))</f>
        <v> </v>
      </c>
      <c r="AC22" s="34" t="str">
        <f>IF(BF22=0," ",IF(AC38="X","X"," "))</f>
        <v> </v>
      </c>
      <c r="AD22" s="34" t="str">
        <f>IF(BF22=0," ",IF(AD38="X","X"," "))</f>
        <v> </v>
      </c>
      <c r="AE22" s="42" t="str">
        <f>IF(BF22=0," ",IF(AE38="X","X"," "))</f>
        <v> </v>
      </c>
      <c r="AF22" s="32" t="str">
        <f>IF(BF22=0," ",IF(AF38="X","X"," "))</f>
        <v> </v>
      </c>
      <c r="AG22" s="34" t="str">
        <f>IF(BF22=0," ",IF(AG38="X","X"," "))</f>
        <v> </v>
      </c>
      <c r="AH22" s="34" t="str">
        <f>IF(BF22=0," ",IF(AH38="X","X"," "))</f>
        <v> </v>
      </c>
      <c r="AI22" s="34" t="str">
        <f>IF(BF22=0," ",IF(AI38="X","X"," "))</f>
        <v> </v>
      </c>
      <c r="AJ22" s="35" t="str">
        <f>IF(BF22=0," ",IF(AJ38="X","X"," "))</f>
        <v> </v>
      </c>
      <c r="AK22" s="33" t="str">
        <f>IF(BF22=0," ",IF(AK38="X","X"," "))</f>
        <v> </v>
      </c>
      <c r="AL22" s="34" t="str">
        <f>IF(BF22=0," ",IF(AL38="X","X"," "))</f>
        <v> </v>
      </c>
      <c r="AM22" s="34" t="str">
        <f>IF(BF22=0," ",IF(AM38="X","X"," "))</f>
        <v> </v>
      </c>
      <c r="AN22" s="34" t="str">
        <f>IF(BF22=0," ",IF(AN38="X","X"," "))</f>
        <v> </v>
      </c>
      <c r="AO22" s="42" t="str">
        <f>IF(BF22=0," ",IF(AO38="X","X"," "))</f>
        <v> </v>
      </c>
      <c r="AP22" s="32" t="str">
        <f>IF(BF22=0," ",IF(AP38="X","X"," "))</f>
        <v> </v>
      </c>
      <c r="AQ22" s="34" t="str">
        <f>IF(BF22=0," ",IF(AQ38="X","X"," "))</f>
        <v> </v>
      </c>
      <c r="AR22" s="34" t="str">
        <f>IF(BF22=0," ",IF(AR38="X","X"," "))</f>
        <v> </v>
      </c>
      <c r="AS22" s="34" t="str">
        <f>IF(BF22=0," ",IF(AS38="X","X"," "))</f>
        <v> </v>
      </c>
      <c r="AT22" s="42" t="str">
        <f>IF(BF22=0," ",IF(AT38="X","X"," "))</f>
        <v> </v>
      </c>
      <c r="AU22" s="45" t="str">
        <f>IF(BF22=0," ",IF(AU38="X","X"," "))</f>
        <v> </v>
      </c>
      <c r="AV22" s="70">
        <f>IF(COUNTIF(AP12:AT36,"X")=0,"",IF(BE22+BF22=1,"DROP",IF(BD22+BE22=0," ",IF(BD22=BE6,"PASS",IF(BD22&gt;0,"PARTIAL","")))))</f>
      </c>
      <c r="AW22" s="71"/>
      <c r="AX22" s="71"/>
      <c r="AY22" s="71"/>
      <c r="AZ22" s="71"/>
      <c r="BA22" s="72"/>
      <c r="BD22" s="22">
        <f t="shared" si="0"/>
        <v>0</v>
      </c>
      <c r="BE22" s="23">
        <f t="shared" si="1"/>
        <v>0</v>
      </c>
      <c r="BF22" s="1">
        <f t="shared" si="2"/>
        <v>0</v>
      </c>
    </row>
    <row r="23" spans="1:58" ht="15" customHeight="1">
      <c r="A23" s="91"/>
      <c r="B23" s="92"/>
      <c r="C23" s="92"/>
      <c r="D23" s="92"/>
      <c r="E23" s="92"/>
      <c r="F23" s="92"/>
      <c r="G23" s="93"/>
      <c r="H23" s="79"/>
      <c r="I23" s="80"/>
      <c r="J23" s="81"/>
      <c r="K23" s="82"/>
      <c r="L23" s="24" t="str">
        <f>IF(BF23=0," ",IF(L38="X","X"," "))</f>
        <v> </v>
      </c>
      <c r="M23" s="37" t="str">
        <f>IF(BF23=0," ",IF(M38="X","X"," "))</f>
        <v> </v>
      </c>
      <c r="N23" s="37" t="str">
        <f>IF(BF23=0," ",IF(N38="X","X"," "))</f>
        <v> </v>
      </c>
      <c r="O23" s="37" t="str">
        <f>IF(BF23=0," ",IF(O38="X","X"," "))</f>
        <v> </v>
      </c>
      <c r="P23" s="38" t="str">
        <f>IF(BF23=0," ",IF(P38="X","X"," "))</f>
        <v> </v>
      </c>
      <c r="Q23" s="36" t="str">
        <f>IF(BF23=0," ",IF(Q38="X","X"," "))</f>
        <v> </v>
      </c>
      <c r="R23" s="37" t="str">
        <f>IF(BF23=0," ",IF(R38="X","X"," "))</f>
        <v> </v>
      </c>
      <c r="S23" s="37" t="str">
        <f>IF(BF23=0," ",IF(S38="X","X"," "))</f>
        <v> </v>
      </c>
      <c r="T23" s="37" t="str">
        <f>IF(BF23=0," ",IF(T38="X","X"," "))</f>
        <v> </v>
      </c>
      <c r="U23" s="43" t="str">
        <f>IF(BF23=0," ",IF(U38="X","X"," "))</f>
        <v> </v>
      </c>
      <c r="V23" s="24" t="str">
        <f>IF(BF23=0," ",IF(V38="X","X"," "))</f>
        <v> </v>
      </c>
      <c r="W23" s="37" t="str">
        <f>IF(BF23=0," ",IF(W38="X","X"," "))</f>
        <v> </v>
      </c>
      <c r="X23" s="37" t="str">
        <f>IF(BF23=0," ",IF(X38="X","X"," "))</f>
        <v> </v>
      </c>
      <c r="Y23" s="37" t="str">
        <f>IF(BF23=0," ",IF(Y38="X","X"," "))</f>
        <v> </v>
      </c>
      <c r="Z23" s="38" t="str">
        <f>IF(BF23=0," ",IF(Z38="X","X"," "))</f>
        <v> </v>
      </c>
      <c r="AA23" s="36" t="str">
        <f>IF(BF23=0," ",IF(AA38="X","X"," "))</f>
        <v> </v>
      </c>
      <c r="AB23" s="37" t="str">
        <f>IF(BF23=0," ",IF(AB38="X","X"," "))</f>
        <v> </v>
      </c>
      <c r="AC23" s="37" t="str">
        <f>IF(BF23=0," ",IF(AC38="X","X"," "))</f>
        <v> </v>
      </c>
      <c r="AD23" s="37" t="str">
        <f>IF(BF23=0," ",IF(AD38="X","X"," "))</f>
        <v> </v>
      </c>
      <c r="AE23" s="43" t="str">
        <f>IF(BF23=0," ",IF(AE38="X","X"," "))</f>
        <v> </v>
      </c>
      <c r="AF23" s="24" t="str">
        <f>IF(BF23=0," ",IF(AF38="X","X"," "))</f>
        <v> </v>
      </c>
      <c r="AG23" s="37" t="str">
        <f>IF(BF23=0," ",IF(AG38="X","X"," "))</f>
        <v> </v>
      </c>
      <c r="AH23" s="37" t="str">
        <f>IF(BF23=0," ",IF(AH38="X","X"," "))</f>
        <v> </v>
      </c>
      <c r="AI23" s="37" t="str">
        <f>IF(BF23=0," ",IF(AI38="X","X"," "))</f>
        <v> </v>
      </c>
      <c r="AJ23" s="38" t="str">
        <f>IF(BF23=0," ",IF(AJ38="X","X"," "))</f>
        <v> </v>
      </c>
      <c r="AK23" s="36" t="str">
        <f>IF(BF23=0," ",IF(AK38="X","X"," "))</f>
        <v> </v>
      </c>
      <c r="AL23" s="37" t="str">
        <f>IF(BF23=0," ",IF(AL38="X","X"," "))</f>
        <v> </v>
      </c>
      <c r="AM23" s="37" t="str">
        <f>IF(BF23=0," ",IF(AM38="X","X"," "))</f>
        <v> </v>
      </c>
      <c r="AN23" s="37" t="str">
        <f>IF(BF23=0," ",IF(AN38="X","X"," "))</f>
        <v> </v>
      </c>
      <c r="AO23" s="43" t="str">
        <f>IF(BF23=0," ",IF(AO38="X","X"," "))</f>
        <v> </v>
      </c>
      <c r="AP23" s="24" t="str">
        <f>IF(BF23=0," ",IF(AP38="X","X"," "))</f>
        <v> </v>
      </c>
      <c r="AQ23" s="37" t="str">
        <f>IF(BF23=0," ",IF(AQ38="X","X"," "))</f>
        <v> </v>
      </c>
      <c r="AR23" s="37" t="str">
        <f>IF(BF23=0," ",IF(AR38="X","X"," "))</f>
        <v> </v>
      </c>
      <c r="AS23" s="37" t="str">
        <f>IF(BF23=0," ",IF(AS38="X","X"," "))</f>
        <v> </v>
      </c>
      <c r="AT23" s="43" t="str">
        <f>IF(BF23=0," ",IF(AT38="X","X"," "))</f>
        <v> </v>
      </c>
      <c r="AU23" s="46" t="str">
        <f>IF(BF23=0," ",IF(AU38="X","X"," "))</f>
        <v> </v>
      </c>
      <c r="AV23" s="64">
        <f>IF(COUNTIF(AP12:AT36,"X")=0,"",IF(BE23+BF23=1,"DROP",IF(BD23+BE23=0," ",IF(BD23=BE6,"PASS",IF(BD23&gt;0,"PARTIAL","")))))</f>
      </c>
      <c r="AW23" s="65"/>
      <c r="AX23" s="65"/>
      <c r="AY23" s="65"/>
      <c r="AZ23" s="65"/>
      <c r="BA23" s="66"/>
      <c r="BD23" s="22">
        <f t="shared" si="0"/>
        <v>0</v>
      </c>
      <c r="BE23" s="23">
        <f t="shared" si="1"/>
        <v>0</v>
      </c>
      <c r="BF23" s="1">
        <f t="shared" si="2"/>
        <v>0</v>
      </c>
    </row>
    <row r="24" spans="1:58" ht="15" customHeight="1">
      <c r="A24" s="91"/>
      <c r="B24" s="92"/>
      <c r="C24" s="92"/>
      <c r="D24" s="92"/>
      <c r="E24" s="92"/>
      <c r="F24" s="92"/>
      <c r="G24" s="93"/>
      <c r="H24" s="79"/>
      <c r="I24" s="80"/>
      <c r="J24" s="81"/>
      <c r="K24" s="82"/>
      <c r="L24" s="24" t="str">
        <f>IF(BF24=0," ",IF(L38="X","X"," "))</f>
        <v> </v>
      </c>
      <c r="M24" s="37" t="str">
        <f>IF(BF24=0," ",IF(M38="X","X"," "))</f>
        <v> </v>
      </c>
      <c r="N24" s="37" t="str">
        <f>IF(BF24=0," ",IF(N38="X","X"," "))</f>
        <v> </v>
      </c>
      <c r="O24" s="37" t="str">
        <f>IF(BF24=0," ",IF(O38="X","X"," "))</f>
        <v> </v>
      </c>
      <c r="P24" s="38" t="str">
        <f>IF(BF24=0," ",IF(P38="X","X"," "))</f>
        <v> </v>
      </c>
      <c r="Q24" s="36" t="str">
        <f>IF(BF24=0," ",IF(Q38="X","X"," "))</f>
        <v> </v>
      </c>
      <c r="R24" s="37" t="str">
        <f>IF(BF24=0," ",IF(R38="X","X"," "))</f>
        <v> </v>
      </c>
      <c r="S24" s="37" t="str">
        <f>IF(BF24=0," ",IF(S38="X","X"," "))</f>
        <v> </v>
      </c>
      <c r="T24" s="37" t="str">
        <f>IF(BF24=0," ",IF(T38="X","X"," "))</f>
        <v> </v>
      </c>
      <c r="U24" s="43" t="str">
        <f>IF(BF24=0," ",IF(U38="X","X"," "))</f>
        <v> </v>
      </c>
      <c r="V24" s="24" t="str">
        <f>IF(BF24=0," ",IF(V38="X","X"," "))</f>
        <v> </v>
      </c>
      <c r="W24" s="37" t="str">
        <f>IF(BF24=0," ",IF(W38="X","X"," "))</f>
        <v> </v>
      </c>
      <c r="X24" s="37" t="str">
        <f>IF(BF24=0," ",IF(X38="X","X"," "))</f>
        <v> </v>
      </c>
      <c r="Y24" s="37" t="str">
        <f>IF(BF24=0," ",IF(Y38="X","X"," "))</f>
        <v> </v>
      </c>
      <c r="Z24" s="38" t="str">
        <f>IF(BF24=0," ",IF(Z38="X","X"," "))</f>
        <v> </v>
      </c>
      <c r="AA24" s="36" t="str">
        <f>IF(BF24=0," ",IF(AA38="X","X"," "))</f>
        <v> </v>
      </c>
      <c r="AB24" s="37" t="str">
        <f>IF(BF24=0," ",IF(AB38="X","X"," "))</f>
        <v> </v>
      </c>
      <c r="AC24" s="37" t="str">
        <f>IF(BF24=0," ",IF(AC38="X","X"," "))</f>
        <v> </v>
      </c>
      <c r="AD24" s="37" t="str">
        <f>IF(BF24=0," ",IF(AD38="X","X"," "))</f>
        <v> </v>
      </c>
      <c r="AE24" s="43" t="str">
        <f>IF(BF24=0," ",IF(AE38="X","X"," "))</f>
        <v> </v>
      </c>
      <c r="AF24" s="24" t="str">
        <f>IF(BF24=0," ",IF(AF38="X","X"," "))</f>
        <v> </v>
      </c>
      <c r="AG24" s="37" t="str">
        <f>IF(BF24=0," ",IF(AG38="X","X"," "))</f>
        <v> </v>
      </c>
      <c r="AH24" s="37" t="str">
        <f>IF(BF24=0," ",IF(AH38="X","X"," "))</f>
        <v> </v>
      </c>
      <c r="AI24" s="37" t="str">
        <f>IF(BF24=0," ",IF(AI38="X","X"," "))</f>
        <v> </v>
      </c>
      <c r="AJ24" s="38" t="str">
        <f>IF(BF24=0," ",IF(AJ38="X","X"," "))</f>
        <v> </v>
      </c>
      <c r="AK24" s="36" t="str">
        <f>IF(BF24=0," ",IF(AK38="X","X"," "))</f>
        <v> </v>
      </c>
      <c r="AL24" s="37" t="str">
        <f>IF(BF24=0," ",IF(AL38="X","X"," "))</f>
        <v> </v>
      </c>
      <c r="AM24" s="37" t="str">
        <f>IF(BF24=0," ",IF(AM38="X","X"," "))</f>
        <v> </v>
      </c>
      <c r="AN24" s="37" t="str">
        <f>IF(BF24=0," ",IF(AN38="X","X"," "))</f>
        <v> </v>
      </c>
      <c r="AO24" s="43" t="str">
        <f>IF(BF24=0," ",IF(AO38="X","X"," "))</f>
        <v> </v>
      </c>
      <c r="AP24" s="24" t="str">
        <f>IF(BF24=0," ",IF(AP38="X","X"," "))</f>
        <v> </v>
      </c>
      <c r="AQ24" s="37" t="str">
        <f>IF(BF24=0," ",IF(AQ38="X","X"," "))</f>
        <v> </v>
      </c>
      <c r="AR24" s="37" t="str">
        <f>IF(BF24=0," ",IF(AR38="X","X"," "))</f>
        <v> </v>
      </c>
      <c r="AS24" s="37" t="str">
        <f>IF(BF24=0," ",IF(AS38="X","X"," "))</f>
        <v> </v>
      </c>
      <c r="AT24" s="43" t="str">
        <f>IF(BF24=0," ",IF(AT38="X","X"," "))</f>
        <v> </v>
      </c>
      <c r="AU24" s="46" t="str">
        <f>IF(BF24=0," ",IF(AU38="X","X"," "))</f>
        <v> </v>
      </c>
      <c r="AV24" s="64">
        <f>IF(COUNTIF(AP12:AT36,"X")=0,"",IF(BE24+BF24=1,"DROP",IF(BD24+BE24=0," ",IF(BD24=BE6,"PASS",IF(BD24&gt;0,"PARTIAL","")))))</f>
      </c>
      <c r="AW24" s="65"/>
      <c r="AX24" s="65"/>
      <c r="AY24" s="65"/>
      <c r="AZ24" s="65"/>
      <c r="BA24" s="66"/>
      <c r="BD24" s="22">
        <f t="shared" si="0"/>
        <v>0</v>
      </c>
      <c r="BE24" s="23">
        <f t="shared" si="1"/>
        <v>0</v>
      </c>
      <c r="BF24" s="1">
        <f t="shared" si="2"/>
        <v>0</v>
      </c>
    </row>
    <row r="25" spans="1:58" ht="15" customHeight="1">
      <c r="A25" s="91"/>
      <c r="B25" s="92"/>
      <c r="C25" s="92"/>
      <c r="D25" s="92"/>
      <c r="E25" s="92"/>
      <c r="F25" s="92"/>
      <c r="G25" s="93"/>
      <c r="H25" s="79"/>
      <c r="I25" s="80"/>
      <c r="J25" s="81"/>
      <c r="K25" s="82"/>
      <c r="L25" s="24" t="str">
        <f>IF(BF25=0," ",IF(L38="X","X"," "))</f>
        <v> </v>
      </c>
      <c r="M25" s="37" t="str">
        <f>IF(BF25=0," ",IF(M38="X","X"," "))</f>
        <v> </v>
      </c>
      <c r="N25" s="37" t="str">
        <f>IF(BF25=0," ",IF(N38="X","X"," "))</f>
        <v> </v>
      </c>
      <c r="O25" s="37" t="str">
        <f>IF(BF25=0," ",IF(O38="X","X"," "))</f>
        <v> </v>
      </c>
      <c r="P25" s="38" t="str">
        <f>IF(BF25=0," ",IF(P38="X","X"," "))</f>
        <v> </v>
      </c>
      <c r="Q25" s="36" t="str">
        <f>IF(BF25=0," ",IF(Q38="X","X"," "))</f>
        <v> </v>
      </c>
      <c r="R25" s="37" t="str">
        <f>IF(BF25=0," ",IF(R38="X","X"," "))</f>
        <v> </v>
      </c>
      <c r="S25" s="37" t="str">
        <f>IF(BF25=0," ",IF(S38="X","X"," "))</f>
        <v> </v>
      </c>
      <c r="T25" s="37" t="str">
        <f>IF(BF25=0," ",IF(T38="X","X"," "))</f>
        <v> </v>
      </c>
      <c r="U25" s="43" t="str">
        <f>IF(BF25=0," ",IF(U38="X","X"," "))</f>
        <v> </v>
      </c>
      <c r="V25" s="24" t="str">
        <f>IF(BF25=0," ",IF(V38="X","X"," "))</f>
        <v> </v>
      </c>
      <c r="W25" s="37" t="str">
        <f>IF(BF25=0," ",IF(W38="X","X"," "))</f>
        <v> </v>
      </c>
      <c r="X25" s="37" t="str">
        <f>IF(BF25=0," ",IF(X38="X","X"," "))</f>
        <v> </v>
      </c>
      <c r="Y25" s="37" t="str">
        <f>IF(BF25=0," ",IF(Y38="X","X"," "))</f>
        <v> </v>
      </c>
      <c r="Z25" s="38" t="str">
        <f>IF(BF25=0," ",IF(Z38="X","X"," "))</f>
        <v> </v>
      </c>
      <c r="AA25" s="36" t="str">
        <f>IF(BF25=0," ",IF(AA38="X","X"," "))</f>
        <v> </v>
      </c>
      <c r="AB25" s="37" t="str">
        <f>IF(BF25=0," ",IF(AB38="X","X"," "))</f>
        <v> </v>
      </c>
      <c r="AC25" s="37" t="str">
        <f>IF(BF25=0," ",IF(AC38="X","X"," "))</f>
        <v> </v>
      </c>
      <c r="AD25" s="37" t="str">
        <f>IF(BF25=0," ",IF(AD38="X","X"," "))</f>
        <v> </v>
      </c>
      <c r="AE25" s="43" t="str">
        <f>IF(BF25=0," ",IF(AE38="X","X"," "))</f>
        <v> </v>
      </c>
      <c r="AF25" s="24" t="str">
        <f>IF(BF25=0," ",IF(AF38="X","X"," "))</f>
        <v> </v>
      </c>
      <c r="AG25" s="37" t="str">
        <f>IF(BF25=0," ",IF(AG38="X","X"," "))</f>
        <v> </v>
      </c>
      <c r="AH25" s="37" t="str">
        <f>IF(BF25=0," ",IF(AH38="X","X"," "))</f>
        <v> </v>
      </c>
      <c r="AI25" s="37" t="str">
        <f>IF(BF25=0," ",IF(AI38="X","X"," "))</f>
        <v> </v>
      </c>
      <c r="AJ25" s="38" t="str">
        <f>IF(BF25=0," ",IF(AJ38="X","X"," "))</f>
        <v> </v>
      </c>
      <c r="AK25" s="36" t="str">
        <f>IF(BF25=0," ",IF(AK38="X","X"," "))</f>
        <v> </v>
      </c>
      <c r="AL25" s="37" t="str">
        <f>IF(BF25=0," ",IF(AL38="X","X"," "))</f>
        <v> </v>
      </c>
      <c r="AM25" s="37" t="str">
        <f>IF(BF25=0," ",IF(AM38="X","X"," "))</f>
        <v> </v>
      </c>
      <c r="AN25" s="37" t="str">
        <f>IF(BF25=0," ",IF(AN38="X","X"," "))</f>
        <v> </v>
      </c>
      <c r="AO25" s="43" t="str">
        <f>IF(BF25=0," ",IF(AO38="X","X"," "))</f>
        <v> </v>
      </c>
      <c r="AP25" s="24" t="str">
        <f>IF(BF25=0," ",IF(AP38="X","X"," "))</f>
        <v> </v>
      </c>
      <c r="AQ25" s="37" t="str">
        <f>IF(BF25=0," ",IF(AQ38="X","X"," "))</f>
        <v> </v>
      </c>
      <c r="AR25" s="37" t="str">
        <f>IF(BF25=0," ",IF(AR38="X","X"," "))</f>
        <v> </v>
      </c>
      <c r="AS25" s="37" t="str">
        <f>IF(BF25=0," ",IF(AS38="X","X"," "))</f>
        <v> </v>
      </c>
      <c r="AT25" s="43" t="str">
        <f>IF(BF25=0," ",IF(AT38="X","X"," "))</f>
        <v> </v>
      </c>
      <c r="AU25" s="46" t="str">
        <f>IF(BF25=0," ",IF(AU38="X","X"," "))</f>
        <v> </v>
      </c>
      <c r="AV25" s="64">
        <f>IF(COUNTIF(AP12:AT36,"X")=0,"",IF(BE25+BF25=1,"DROP",IF(BD25+BE25=0," ",IF(BD25=BE6,"PASS",IF(BD25&gt;0,"PARTIAL","")))))</f>
      </c>
      <c r="AW25" s="65"/>
      <c r="AX25" s="65"/>
      <c r="AY25" s="65"/>
      <c r="AZ25" s="65"/>
      <c r="BA25" s="66"/>
      <c r="BD25" s="22">
        <f t="shared" si="0"/>
        <v>0</v>
      </c>
      <c r="BE25" s="23">
        <f t="shared" si="1"/>
        <v>0</v>
      </c>
      <c r="BF25" s="1">
        <f t="shared" si="2"/>
        <v>0</v>
      </c>
    </row>
    <row r="26" spans="1:58" ht="15" customHeight="1" thickBot="1">
      <c r="A26" s="94"/>
      <c r="B26" s="95"/>
      <c r="C26" s="95"/>
      <c r="D26" s="95"/>
      <c r="E26" s="95"/>
      <c r="F26" s="95"/>
      <c r="G26" s="96"/>
      <c r="H26" s="83"/>
      <c r="I26" s="84"/>
      <c r="J26" s="85"/>
      <c r="K26" s="86"/>
      <c r="L26" s="25" t="str">
        <f>IF(BF26=0," ",IF(L38="X","X"," "))</f>
        <v> </v>
      </c>
      <c r="M26" s="40" t="str">
        <f>IF(BF26=0," ",IF(M38="X","X"," "))</f>
        <v> </v>
      </c>
      <c r="N26" s="40" t="str">
        <f>IF(BF26=0," ",IF(N38="X","X"," "))</f>
        <v> </v>
      </c>
      <c r="O26" s="40" t="str">
        <f>IF(BF26=0," ",IF(O38="X","X"," "))</f>
        <v> </v>
      </c>
      <c r="P26" s="41" t="str">
        <f>IF(BF26=0," ",IF(P38="X","X"," "))</f>
        <v> </v>
      </c>
      <c r="Q26" s="39" t="str">
        <f>IF(BF26=0," ",IF(Q38="X","X"," "))</f>
        <v> </v>
      </c>
      <c r="R26" s="40" t="str">
        <f>IF(BF26=0," ",IF(R38="X","X"," "))</f>
        <v> </v>
      </c>
      <c r="S26" s="40" t="str">
        <f>IF(BF26=0," ",IF(S38="X","X"," "))</f>
        <v> </v>
      </c>
      <c r="T26" s="40" t="str">
        <f>IF(BF26=0," ",IF(T38="X","X"," "))</f>
        <v> </v>
      </c>
      <c r="U26" s="44" t="str">
        <f>IF(BF26=0," ",IF(U38="X","X"," "))</f>
        <v> </v>
      </c>
      <c r="V26" s="25" t="str">
        <f>IF(BF26=0," ",IF(V38="X","X"," "))</f>
        <v> </v>
      </c>
      <c r="W26" s="40" t="str">
        <f>IF(BF26=0," ",IF(W38="X","X"," "))</f>
        <v> </v>
      </c>
      <c r="X26" s="40" t="str">
        <f>IF(BF26=0," ",IF(X38="X","X"," "))</f>
        <v> </v>
      </c>
      <c r="Y26" s="40" t="str">
        <f>IF(BF26=0," ",IF(Y38="X","X"," "))</f>
        <v> </v>
      </c>
      <c r="Z26" s="41" t="str">
        <f>IF(BF26=0," ",IF(Z38="X","X"," "))</f>
        <v> </v>
      </c>
      <c r="AA26" s="39" t="str">
        <f>IF(BF26=0," ",IF(AA38="X","X"," "))</f>
        <v> </v>
      </c>
      <c r="AB26" s="40" t="str">
        <f>IF(BF26=0," ",IF(AB38="X","X"," "))</f>
        <v> </v>
      </c>
      <c r="AC26" s="40" t="str">
        <f>IF(BF26=0," ",IF(AC38="X","X"," "))</f>
        <v> </v>
      </c>
      <c r="AD26" s="40" t="str">
        <f>IF(BF26=0," ",IF(AD38="X","X"," "))</f>
        <v> </v>
      </c>
      <c r="AE26" s="44" t="str">
        <f>IF(BF26=0," ",IF(AE38="X","X"," "))</f>
        <v> </v>
      </c>
      <c r="AF26" s="25" t="str">
        <f>IF(BF26=0," ",IF(AF38="X","X"," "))</f>
        <v> </v>
      </c>
      <c r="AG26" s="40" t="str">
        <f>IF(BF26=0," ",IF(AG38="X","X"," "))</f>
        <v> </v>
      </c>
      <c r="AH26" s="40" t="str">
        <f>IF(BF26=0," ",IF(AH38="X","X"," "))</f>
        <v> </v>
      </c>
      <c r="AI26" s="40" t="str">
        <f>IF(BF26=0," ",IF(AI38="X","X"," "))</f>
        <v> </v>
      </c>
      <c r="AJ26" s="41" t="str">
        <f>IF(BF26=0," ",IF(AJ38="X","X"," "))</f>
        <v> </v>
      </c>
      <c r="AK26" s="39" t="str">
        <f>IF(BF26=0," ",IF(AK38="X","X"," "))</f>
        <v> </v>
      </c>
      <c r="AL26" s="40" t="str">
        <f>IF(BF26=0," ",IF(AL38="X","X"," "))</f>
        <v> </v>
      </c>
      <c r="AM26" s="40" t="str">
        <f>IF(BF26=0," ",IF(AM38="X","X"," "))</f>
        <v> </v>
      </c>
      <c r="AN26" s="40" t="str">
        <f>IF(BF26=0," ",IF(AN38="X","X"," "))</f>
        <v> </v>
      </c>
      <c r="AO26" s="44" t="str">
        <f>IF(BF26=0," ",IF(AO38="X","X"," "))</f>
        <v> </v>
      </c>
      <c r="AP26" s="25" t="str">
        <f>IF(BF26=0," ",IF(AP38="X","X"," "))</f>
        <v> </v>
      </c>
      <c r="AQ26" s="40" t="str">
        <f>IF(BF26=0," ",IF(AQ38="X","X"," "))</f>
        <v> </v>
      </c>
      <c r="AR26" s="40" t="str">
        <f>IF(BF26=0," ",IF(AR38="X","X"," "))</f>
        <v> </v>
      </c>
      <c r="AS26" s="40" t="str">
        <f>IF(BF26=0," ",IF(AS38="X","X"," "))</f>
        <v> </v>
      </c>
      <c r="AT26" s="44" t="str">
        <f>IF(BF26=0," ",IF(AT38="X","X"," "))</f>
        <v> </v>
      </c>
      <c r="AU26" s="47" t="str">
        <f>IF(BF26=0," ",IF(AU38="X","X"," "))</f>
        <v> </v>
      </c>
      <c r="AV26" s="67">
        <f>IF(COUNTIF(AP12:AT36,"X")=0,"",IF(BE26+BF26=1,"DROP",IF(BD26+BE26=0," ",IF(BD26=BE6,"PASS",IF(BD26&gt;0,"PARTIAL","")))))</f>
      </c>
      <c r="AW26" s="68"/>
      <c r="AX26" s="68"/>
      <c r="AY26" s="68"/>
      <c r="AZ26" s="68"/>
      <c r="BA26" s="69"/>
      <c r="BD26" s="22">
        <f t="shared" si="0"/>
        <v>0</v>
      </c>
      <c r="BE26" s="23">
        <f t="shared" si="1"/>
        <v>0</v>
      </c>
      <c r="BF26" s="1">
        <f t="shared" si="2"/>
        <v>0</v>
      </c>
    </row>
    <row r="27" spans="1:58" ht="15" customHeight="1">
      <c r="A27" s="97"/>
      <c r="B27" s="98"/>
      <c r="C27" s="98"/>
      <c r="D27" s="98"/>
      <c r="E27" s="98"/>
      <c r="F27" s="98"/>
      <c r="G27" s="99"/>
      <c r="H27" s="87"/>
      <c r="I27" s="88"/>
      <c r="J27" s="89"/>
      <c r="K27" s="90"/>
      <c r="L27" s="54" t="str">
        <f>IF(BF27=0," ",IF(L38="X","X"," "))</f>
        <v> </v>
      </c>
      <c r="M27" s="55" t="str">
        <f>IF(BF27=0," ",IF(M38="X","X"," "))</f>
        <v> </v>
      </c>
      <c r="N27" s="55" t="str">
        <f>IF(BF27=0," ",IF(N38="X","X"," "))</f>
        <v> </v>
      </c>
      <c r="O27" s="55" t="str">
        <f>IF(BF27=0," ",IF(O38="X","X"," "))</f>
        <v> </v>
      </c>
      <c r="P27" s="56" t="str">
        <f>IF(BF27=0," ",IF(P38="X","X"," "))</f>
        <v> </v>
      </c>
      <c r="Q27" s="57" t="str">
        <f>IF(BF27=0," ",IF(Q38="X","X"," "))</f>
        <v> </v>
      </c>
      <c r="R27" s="55" t="str">
        <f>IF(BF27=0," ",IF(R38="X","X"," "))</f>
        <v> </v>
      </c>
      <c r="S27" s="55" t="str">
        <f>IF(BF27=0," ",IF(S38="X","X"," "))</f>
        <v> </v>
      </c>
      <c r="T27" s="55" t="str">
        <f>IF(BF27=0," ",IF(T38="X","X"," "))</f>
        <v> </v>
      </c>
      <c r="U27" s="58" t="str">
        <f>IF(BF27=0," ",IF(U38="X","X"," "))</f>
        <v> </v>
      </c>
      <c r="V27" s="54" t="str">
        <f>IF(BF27=0," ",IF(V38="X","X"," "))</f>
        <v> </v>
      </c>
      <c r="W27" s="55" t="str">
        <f>IF(BF27=0," ",IF(W38="X","X"," "))</f>
        <v> </v>
      </c>
      <c r="X27" s="55" t="str">
        <f>IF(BF27=0," ",IF(X38="X","X"," "))</f>
        <v> </v>
      </c>
      <c r="Y27" s="55" t="str">
        <f>IF(BF27=0," ",IF(Y38="X","X"," "))</f>
        <v> </v>
      </c>
      <c r="Z27" s="56" t="str">
        <f>IF(BF27=0," ",IF(Z38="X","X"," "))</f>
        <v> </v>
      </c>
      <c r="AA27" s="57" t="str">
        <f>IF(BF27=0," ",IF(AA38="X","X"," "))</f>
        <v> </v>
      </c>
      <c r="AB27" s="55" t="str">
        <f>IF(BF27=0," ",IF(AB38="X","X"," "))</f>
        <v> </v>
      </c>
      <c r="AC27" s="55" t="str">
        <f>IF(BF27=0," ",IF(AC38="X","X"," "))</f>
        <v> </v>
      </c>
      <c r="AD27" s="55" t="str">
        <f>IF(BF27=0," ",IF(AD38="X","X"," "))</f>
        <v> </v>
      </c>
      <c r="AE27" s="58" t="str">
        <f>IF(BF27=0," ",IF(AE38="X","X"," "))</f>
        <v> </v>
      </c>
      <c r="AF27" s="54" t="str">
        <f>IF(BF27=0," ",IF(AF38="X","X"," "))</f>
        <v> </v>
      </c>
      <c r="AG27" s="55" t="str">
        <f>IF(BF27=0," ",IF(AG38="X","X"," "))</f>
        <v> </v>
      </c>
      <c r="AH27" s="55" t="str">
        <f>IF(BF27=0," ",IF(AH38="X","X"," "))</f>
        <v> </v>
      </c>
      <c r="AI27" s="55" t="str">
        <f>IF(BF27=0," ",IF(AI38="X","X"," "))</f>
        <v> </v>
      </c>
      <c r="AJ27" s="56" t="str">
        <f>IF(BF27=0," ",IF(AJ38="X","X"," "))</f>
        <v> </v>
      </c>
      <c r="AK27" s="57" t="str">
        <f>IF(BF27=0," ",IF(AK38="X","X"," "))</f>
        <v> </v>
      </c>
      <c r="AL27" s="55" t="str">
        <f>IF(BF27=0," ",IF(AL38="X","X"," "))</f>
        <v> </v>
      </c>
      <c r="AM27" s="55" t="str">
        <f>IF(BF27=0," ",IF(AM38="X","X"," "))</f>
        <v> </v>
      </c>
      <c r="AN27" s="55" t="str">
        <f>IF(BF27=0," ",IF(AN38="X","X"," "))</f>
        <v> </v>
      </c>
      <c r="AO27" s="58" t="str">
        <f>IF(BF27=0," ",IF(AO38="X","X"," "))</f>
        <v> </v>
      </c>
      <c r="AP27" s="54" t="str">
        <f>IF(BF27=0," ",IF(AP38="X","X"," "))</f>
        <v> </v>
      </c>
      <c r="AQ27" s="55" t="str">
        <f>IF(BF27=0," ",IF(AQ38="X","X"," "))</f>
        <v> </v>
      </c>
      <c r="AR27" s="55" t="str">
        <f>IF(BF27=0," ",IF(AR38="X","X"," "))</f>
        <v> </v>
      </c>
      <c r="AS27" s="55" t="str">
        <f>IF(BF27=0," ",IF(AS38="X","X"," "))</f>
        <v> </v>
      </c>
      <c r="AT27" s="58" t="str">
        <f>IF(BF27=0," ",IF(AT38="X","X"," "))</f>
        <v> </v>
      </c>
      <c r="AU27" s="59" t="str">
        <f>IF(BF27=0," ",IF(AU38="X","X"," "))</f>
        <v> </v>
      </c>
      <c r="AV27" s="70">
        <f>IF(COUNTIF(AP12:AT36,"X")=0,"",IF(BE27+BF27=1,"DROP",IF(BD27+BE27=0," ",IF(BD27=BE6,"PASS",IF(BD27&gt;0,"PARTIAL","")))))</f>
      </c>
      <c r="AW27" s="71"/>
      <c r="AX27" s="71"/>
      <c r="AY27" s="71"/>
      <c r="AZ27" s="71"/>
      <c r="BA27" s="72"/>
      <c r="BD27" s="22">
        <f t="shared" si="0"/>
        <v>0</v>
      </c>
      <c r="BE27" s="23">
        <f t="shared" si="1"/>
        <v>0</v>
      </c>
      <c r="BF27" s="1">
        <f t="shared" si="2"/>
        <v>0</v>
      </c>
    </row>
    <row r="28" spans="1:58" ht="15" customHeight="1">
      <c r="A28" s="91"/>
      <c r="B28" s="92"/>
      <c r="C28" s="92"/>
      <c r="D28" s="92"/>
      <c r="E28" s="92"/>
      <c r="F28" s="92"/>
      <c r="G28" s="93"/>
      <c r="H28" s="79"/>
      <c r="I28" s="80"/>
      <c r="J28" s="81"/>
      <c r="K28" s="82"/>
      <c r="L28" s="24" t="str">
        <f>IF(BF28=0," ",IF(L38="X","X"," "))</f>
        <v> </v>
      </c>
      <c r="M28" s="37" t="str">
        <f>IF(BF28=0," ",IF(M38="X","X"," "))</f>
        <v> </v>
      </c>
      <c r="N28" s="37" t="str">
        <f>IF(BF28=0," ",IF(N38="X","X"," "))</f>
        <v> </v>
      </c>
      <c r="O28" s="37" t="str">
        <f>IF(BF28=0," ",IF(O38="X","X"," "))</f>
        <v> </v>
      </c>
      <c r="P28" s="38" t="str">
        <f>IF(BF28=0," ",IF(P38="X","X"," "))</f>
        <v> </v>
      </c>
      <c r="Q28" s="36" t="str">
        <f>IF(BF28=0," ",IF(Q38="X","X"," "))</f>
        <v> </v>
      </c>
      <c r="R28" s="37" t="str">
        <f>IF(BF28=0," ",IF(R38="X","X"," "))</f>
        <v> </v>
      </c>
      <c r="S28" s="37" t="str">
        <f>IF(BF28=0," ",IF(S38="X","X"," "))</f>
        <v> </v>
      </c>
      <c r="T28" s="37" t="str">
        <f>IF(BF28=0," ",IF(T38="X","X"," "))</f>
        <v> </v>
      </c>
      <c r="U28" s="43" t="str">
        <f>IF(BF28=0," ",IF(U38="X","X"," "))</f>
        <v> </v>
      </c>
      <c r="V28" s="24" t="str">
        <f>IF(BF28=0," ",IF(V38="X","X"," "))</f>
        <v> </v>
      </c>
      <c r="W28" s="37" t="str">
        <f>IF(BF28=0," ",IF(W38="X","X"," "))</f>
        <v> </v>
      </c>
      <c r="X28" s="37" t="str">
        <f>IF(BF28=0," ",IF(X38="X","X"," "))</f>
        <v> </v>
      </c>
      <c r="Y28" s="37" t="str">
        <f>IF(BF28=0," ",IF(Y38="X","X"," "))</f>
        <v> </v>
      </c>
      <c r="Z28" s="38" t="str">
        <f>IF(BF28=0," ",IF(Z38="X","X"," "))</f>
        <v> </v>
      </c>
      <c r="AA28" s="36" t="str">
        <f>IF(BF28=0," ",IF(AA38="X","X"," "))</f>
        <v> </v>
      </c>
      <c r="AB28" s="37" t="str">
        <f>IF(BF28=0," ",IF(AB38="X","X"," "))</f>
        <v> </v>
      </c>
      <c r="AC28" s="37" t="str">
        <f>IF(BF28=0," ",IF(AC38="X","X"," "))</f>
        <v> </v>
      </c>
      <c r="AD28" s="37" t="str">
        <f>IF(BF28=0," ",IF(AD38="X","X"," "))</f>
        <v> </v>
      </c>
      <c r="AE28" s="43" t="str">
        <f>IF(BF28=0," ",IF(AE38="X","X"," "))</f>
        <v> </v>
      </c>
      <c r="AF28" s="24" t="str">
        <f>IF(BF28=0," ",IF(AF38="X","X"," "))</f>
        <v> </v>
      </c>
      <c r="AG28" s="37" t="str">
        <f>IF(BF28=0," ",IF(AG38="X","X"," "))</f>
        <v> </v>
      </c>
      <c r="AH28" s="37" t="str">
        <f>IF(BF28=0," ",IF(AH38="X","X"," "))</f>
        <v> </v>
      </c>
      <c r="AI28" s="37" t="str">
        <f>IF(BF28=0," ",IF(AI38="X","X"," "))</f>
        <v> </v>
      </c>
      <c r="AJ28" s="38" t="str">
        <f>IF(BF28=0," ",IF(AJ38="X","X"," "))</f>
        <v> </v>
      </c>
      <c r="AK28" s="36" t="str">
        <f>IF(BF28=0," ",IF(AK38="X","X"," "))</f>
        <v> </v>
      </c>
      <c r="AL28" s="37" t="str">
        <f>IF(BF28=0," ",IF(AL38="X","X"," "))</f>
        <v> </v>
      </c>
      <c r="AM28" s="37" t="str">
        <f>IF(BF28=0," ",IF(AM38="X","X"," "))</f>
        <v> </v>
      </c>
      <c r="AN28" s="37" t="str">
        <f>IF(BF28=0," ",IF(AN38="X","X"," "))</f>
        <v> </v>
      </c>
      <c r="AO28" s="43" t="str">
        <f>IF(BF28=0," ",IF(AO38="X","X"," "))</f>
        <v> </v>
      </c>
      <c r="AP28" s="24" t="str">
        <f>IF(BF28=0," ",IF(AP38="X","X"," "))</f>
        <v> </v>
      </c>
      <c r="AQ28" s="37" t="str">
        <f>IF(BF28=0," ",IF(AQ38="X","X"," "))</f>
        <v> </v>
      </c>
      <c r="AR28" s="37" t="str">
        <f>IF(BF28=0," ",IF(AR38="X","X"," "))</f>
        <v> </v>
      </c>
      <c r="AS28" s="37" t="str">
        <f>IF(BF28=0," ",IF(AS38="X","X"," "))</f>
        <v> </v>
      </c>
      <c r="AT28" s="43" t="str">
        <f>IF(BF28=0," ",IF(AT38="X","X"," "))</f>
        <v> </v>
      </c>
      <c r="AU28" s="46" t="str">
        <f>IF(BF28=0," ",IF(AU38="X","X"," "))</f>
        <v> </v>
      </c>
      <c r="AV28" s="64">
        <f>IF(COUNTIF(AP12:AT36,"X")=0,"",IF(BE28+BF28=1,"DROP",IF(BD28+BE28=0," ",IF(BD28=BE6,"PASS",IF(BD28&gt;0,"PARTIAL","")))))</f>
      </c>
      <c r="AW28" s="65"/>
      <c r="AX28" s="65"/>
      <c r="AY28" s="65"/>
      <c r="AZ28" s="65"/>
      <c r="BA28" s="66"/>
      <c r="BD28" s="22">
        <f t="shared" si="0"/>
        <v>0</v>
      </c>
      <c r="BE28" s="23">
        <f t="shared" si="1"/>
        <v>0</v>
      </c>
      <c r="BF28" s="1">
        <f t="shared" si="2"/>
        <v>0</v>
      </c>
    </row>
    <row r="29" spans="1:58" ht="15" customHeight="1">
      <c r="A29" s="91"/>
      <c r="B29" s="92"/>
      <c r="C29" s="92"/>
      <c r="D29" s="92"/>
      <c r="E29" s="92"/>
      <c r="F29" s="92"/>
      <c r="G29" s="93"/>
      <c r="H29" s="79"/>
      <c r="I29" s="80"/>
      <c r="J29" s="81"/>
      <c r="K29" s="82"/>
      <c r="L29" s="24" t="str">
        <f>IF(BF29=0," ",IF(L38="X","X"," "))</f>
        <v> </v>
      </c>
      <c r="M29" s="37" t="str">
        <f>IF(BF29=0," ",IF(M38="X","X"," "))</f>
        <v> </v>
      </c>
      <c r="N29" s="37" t="str">
        <f>IF(BF29=0," ",IF(N38="X","X"," "))</f>
        <v> </v>
      </c>
      <c r="O29" s="37" t="str">
        <f>IF(BF29=0," ",IF(O38="X","X"," "))</f>
        <v> </v>
      </c>
      <c r="P29" s="38" t="str">
        <f>IF(BF29=0," ",IF(P38="X","X"," "))</f>
        <v> </v>
      </c>
      <c r="Q29" s="36" t="str">
        <f>IF(BF29=0," ",IF(Q38="X","X"," "))</f>
        <v> </v>
      </c>
      <c r="R29" s="37" t="str">
        <f>IF(BF29=0," ",IF(R38="X","X"," "))</f>
        <v> </v>
      </c>
      <c r="S29" s="37" t="str">
        <f>IF(BF29=0," ",IF(S38="X","X"," "))</f>
        <v> </v>
      </c>
      <c r="T29" s="37" t="str">
        <f>IF(BF29=0," ",IF(T38="X","X"," "))</f>
        <v> </v>
      </c>
      <c r="U29" s="43" t="str">
        <f>IF(BF29=0," ",IF(U38="X","X"," "))</f>
        <v> </v>
      </c>
      <c r="V29" s="24" t="str">
        <f>IF(BF29=0," ",IF(V38="X","X"," "))</f>
        <v> </v>
      </c>
      <c r="W29" s="37" t="str">
        <f>IF(BF29=0," ",IF(W38="X","X"," "))</f>
        <v> </v>
      </c>
      <c r="X29" s="37" t="str">
        <f>IF(BF29=0," ",IF(X38="X","X"," "))</f>
        <v> </v>
      </c>
      <c r="Y29" s="37" t="str">
        <f>IF(BF29=0," ",IF(Y38="X","X"," "))</f>
        <v> </v>
      </c>
      <c r="Z29" s="38" t="str">
        <f>IF(BF29=0," ",IF(Z38="X","X"," "))</f>
        <v> </v>
      </c>
      <c r="AA29" s="36" t="str">
        <f>IF(BF29=0," ",IF(AA38="X","X"," "))</f>
        <v> </v>
      </c>
      <c r="AB29" s="37" t="str">
        <f>IF(BF29=0," ",IF(AB38="X","X"," "))</f>
        <v> </v>
      </c>
      <c r="AC29" s="37" t="str">
        <f>IF(BF29=0," ",IF(AC38="X","X"," "))</f>
        <v> </v>
      </c>
      <c r="AD29" s="37" t="str">
        <f>IF(BF29=0," ",IF(AD38="X","X"," "))</f>
        <v> </v>
      </c>
      <c r="AE29" s="43" t="str">
        <f>IF(BF29=0," ",IF(AE38="X","X"," "))</f>
        <v> </v>
      </c>
      <c r="AF29" s="24" t="str">
        <f>IF(BF29=0," ",IF(AF38="X","X"," "))</f>
        <v> </v>
      </c>
      <c r="AG29" s="37" t="str">
        <f>IF(BF29=0," ",IF(AG38="X","X"," "))</f>
        <v> </v>
      </c>
      <c r="AH29" s="37" t="str">
        <f>IF(BF29=0," ",IF(AH38="X","X"," "))</f>
        <v> </v>
      </c>
      <c r="AI29" s="37" t="str">
        <f>IF(BF29=0," ",IF(AI38="X","X"," "))</f>
        <v> </v>
      </c>
      <c r="AJ29" s="38" t="str">
        <f>IF(BF29=0," ",IF(AJ38="X","X"," "))</f>
        <v> </v>
      </c>
      <c r="AK29" s="36" t="str">
        <f>IF(BF29=0," ",IF(AK38="X","X"," "))</f>
        <v> </v>
      </c>
      <c r="AL29" s="37" t="str">
        <f>IF(BF29=0," ",IF(AL38="X","X"," "))</f>
        <v> </v>
      </c>
      <c r="AM29" s="37" t="str">
        <f>IF(BF29=0," ",IF(AM38="X","X"," "))</f>
        <v> </v>
      </c>
      <c r="AN29" s="37" t="str">
        <f>IF(BF29=0," ",IF(AN38="X","X"," "))</f>
        <v> </v>
      </c>
      <c r="AO29" s="43" t="str">
        <f>IF(BF29=0," ",IF(AO38="X","X"," "))</f>
        <v> </v>
      </c>
      <c r="AP29" s="24" t="str">
        <f>IF(BF29=0," ",IF(AP38="X","X"," "))</f>
        <v> </v>
      </c>
      <c r="AQ29" s="37" t="str">
        <f>IF(BF29=0," ",IF(AQ38="X","X"," "))</f>
        <v> </v>
      </c>
      <c r="AR29" s="37" t="str">
        <f>IF(BF29=0," ",IF(AR38="X","X"," "))</f>
        <v> </v>
      </c>
      <c r="AS29" s="37" t="str">
        <f>IF(BF29=0," ",IF(AS38="X","X"," "))</f>
        <v> </v>
      </c>
      <c r="AT29" s="43" t="str">
        <f>IF(BF29=0," ",IF(AT38="X","X"," "))</f>
        <v> </v>
      </c>
      <c r="AU29" s="46" t="str">
        <f>IF(BF29=0," ",IF(AU38="X","X"," "))</f>
        <v> </v>
      </c>
      <c r="AV29" s="64">
        <f>IF(COUNTIF(AP12:AT36,"X")=0,"",IF(BE29+BF29=1,"DROP",IF(BD29+BE29=0," ",IF(BD29=BE6,"PASS",IF(BD29&gt;0,"PARTIAL","")))))</f>
      </c>
      <c r="AW29" s="65"/>
      <c r="AX29" s="65"/>
      <c r="AY29" s="65"/>
      <c r="AZ29" s="65"/>
      <c r="BA29" s="66"/>
      <c r="BD29" s="22">
        <f t="shared" si="0"/>
        <v>0</v>
      </c>
      <c r="BE29" s="23">
        <f t="shared" si="1"/>
        <v>0</v>
      </c>
      <c r="BF29" s="1">
        <f t="shared" si="2"/>
        <v>0</v>
      </c>
    </row>
    <row r="30" spans="1:58" ht="15" customHeight="1">
      <c r="A30" s="91"/>
      <c r="B30" s="92"/>
      <c r="C30" s="92"/>
      <c r="D30" s="92"/>
      <c r="E30" s="92"/>
      <c r="F30" s="92"/>
      <c r="G30" s="93"/>
      <c r="H30" s="79"/>
      <c r="I30" s="80"/>
      <c r="J30" s="81"/>
      <c r="K30" s="82"/>
      <c r="L30" s="24" t="str">
        <f>IF(BF30=0," ",IF(L38="X","X"," "))</f>
        <v> </v>
      </c>
      <c r="M30" s="37" t="str">
        <f>IF(BF30=0," ",IF(M38="X","X"," "))</f>
        <v> </v>
      </c>
      <c r="N30" s="37" t="str">
        <f>IF(BF30=0," ",IF(N38="X","X"," "))</f>
        <v> </v>
      </c>
      <c r="O30" s="37" t="str">
        <f>IF(BF30=0," ",IF(O38="X","X"," "))</f>
        <v> </v>
      </c>
      <c r="P30" s="38" t="str">
        <f>IF(BF30=0," ",IF(P38="X","X"," "))</f>
        <v> </v>
      </c>
      <c r="Q30" s="36" t="str">
        <f>IF(BF30=0," ",IF(Q38="X","X"," "))</f>
        <v> </v>
      </c>
      <c r="R30" s="37" t="str">
        <f>IF(BF30=0," ",IF(R38="X","X"," "))</f>
        <v> </v>
      </c>
      <c r="S30" s="37" t="str">
        <f>IF(BF30=0," ",IF(S38="X","X"," "))</f>
        <v> </v>
      </c>
      <c r="T30" s="37" t="str">
        <f>IF(BF30=0," ",IF(T38="X","X"," "))</f>
        <v> </v>
      </c>
      <c r="U30" s="43" t="str">
        <f>IF(BF30=0," ",IF(U38="X","X"," "))</f>
        <v> </v>
      </c>
      <c r="V30" s="24" t="str">
        <f>IF(BF30=0," ",IF(V38="X","X"," "))</f>
        <v> </v>
      </c>
      <c r="W30" s="37" t="str">
        <f>IF(BF30=0," ",IF(W38="X","X"," "))</f>
        <v> </v>
      </c>
      <c r="X30" s="37" t="str">
        <f>IF(BF30=0," ",IF(X38="X","X"," "))</f>
        <v> </v>
      </c>
      <c r="Y30" s="37" t="str">
        <f>IF(BF30=0," ",IF(Y38="X","X"," "))</f>
        <v> </v>
      </c>
      <c r="Z30" s="38" t="str">
        <f>IF(BF30=0," ",IF(Z38="X","X"," "))</f>
        <v> </v>
      </c>
      <c r="AA30" s="36" t="str">
        <f>IF(BF30=0," ",IF(AA38="X","X"," "))</f>
        <v> </v>
      </c>
      <c r="AB30" s="37" t="str">
        <f>IF(BF30=0," ",IF(AB38="X","X"," "))</f>
        <v> </v>
      </c>
      <c r="AC30" s="37" t="str">
        <f>IF(BF30=0," ",IF(AC38="X","X"," "))</f>
        <v> </v>
      </c>
      <c r="AD30" s="37" t="str">
        <f>IF(BF30=0," ",IF(AD38="X","X"," "))</f>
        <v> </v>
      </c>
      <c r="AE30" s="43" t="str">
        <f>IF(BF30=0," ",IF(AE38="X","X"," "))</f>
        <v> </v>
      </c>
      <c r="AF30" s="24" t="str">
        <f>IF(BF30=0," ",IF(AF38="X","X"," "))</f>
        <v> </v>
      </c>
      <c r="AG30" s="37" t="str">
        <f>IF(BF30=0," ",IF(AG38="X","X"," "))</f>
        <v> </v>
      </c>
      <c r="AH30" s="37" t="str">
        <f>IF(BF30=0," ",IF(AH38="X","X"," "))</f>
        <v> </v>
      </c>
      <c r="AI30" s="37" t="str">
        <f>IF(BF30=0," ",IF(AI38="X","X"," "))</f>
        <v> </v>
      </c>
      <c r="AJ30" s="38" t="str">
        <f>IF(BF30=0," ",IF(AJ38="X","X"," "))</f>
        <v> </v>
      </c>
      <c r="AK30" s="36" t="str">
        <f>IF(BF30=0," ",IF(AK38="X","X"," "))</f>
        <v> </v>
      </c>
      <c r="AL30" s="37" t="str">
        <f>IF(BF30=0," ",IF(AL38="X","X"," "))</f>
        <v> </v>
      </c>
      <c r="AM30" s="37" t="str">
        <f>IF(BF30=0," ",IF(AM38="X","X"," "))</f>
        <v> </v>
      </c>
      <c r="AN30" s="37" t="str">
        <f>IF(BF30=0," ",IF(AN38="X","X"," "))</f>
        <v> </v>
      </c>
      <c r="AO30" s="43" t="str">
        <f>IF(BF30=0," ",IF(AO38="X","X"," "))</f>
        <v> </v>
      </c>
      <c r="AP30" s="24" t="str">
        <f>IF(BF30=0," ",IF(AP38="X","X"," "))</f>
        <v> </v>
      </c>
      <c r="AQ30" s="37" t="str">
        <f>IF(BF30=0," ",IF(AQ38="X","X"," "))</f>
        <v> </v>
      </c>
      <c r="AR30" s="37" t="str">
        <f>IF(BF30=0," ",IF(AR38="X","X"," "))</f>
        <v> </v>
      </c>
      <c r="AS30" s="37" t="str">
        <f>IF(BF30=0," ",IF(AS38="X","X"," "))</f>
        <v> </v>
      </c>
      <c r="AT30" s="43" t="str">
        <f>IF(BF30=0," ",IF(AT38="X","X"," "))</f>
        <v> </v>
      </c>
      <c r="AU30" s="46" t="str">
        <f>IF(BF30=0," ",IF(AU38="X","X"," "))</f>
        <v> </v>
      </c>
      <c r="AV30" s="64">
        <f>IF(COUNTIF(AP12:AT36,"X")=0,"",IF(BE30+BF30=1,"DROP",IF(BD30+BE30=0," ",IF(BD30=BE6,"PASS",IF(BD30&gt;0,"PARTIAL","")))))</f>
      </c>
      <c r="AW30" s="65"/>
      <c r="AX30" s="65"/>
      <c r="AY30" s="65"/>
      <c r="AZ30" s="65"/>
      <c r="BA30" s="66"/>
      <c r="BD30" s="22">
        <f t="shared" si="0"/>
        <v>0</v>
      </c>
      <c r="BE30" s="23">
        <f t="shared" si="1"/>
        <v>0</v>
      </c>
      <c r="BF30" s="1">
        <f t="shared" si="2"/>
        <v>0</v>
      </c>
    </row>
    <row r="31" spans="1:58" ht="15" customHeight="1" thickBot="1">
      <c r="A31" s="94"/>
      <c r="B31" s="95"/>
      <c r="C31" s="95"/>
      <c r="D31" s="95"/>
      <c r="E31" s="95"/>
      <c r="F31" s="95"/>
      <c r="G31" s="96"/>
      <c r="H31" s="83"/>
      <c r="I31" s="84"/>
      <c r="J31" s="85"/>
      <c r="K31" s="86"/>
      <c r="L31" s="48" t="str">
        <f>IF(BF31=0," ",IF(L38="X","X"," "))</f>
        <v> </v>
      </c>
      <c r="M31" s="49" t="str">
        <f>IF(BF31=0," ",IF(M38="X","X"," "))</f>
        <v> </v>
      </c>
      <c r="N31" s="49" t="str">
        <f>IF(BF31=0," ",IF(N38="X","X"," "))</f>
        <v> </v>
      </c>
      <c r="O31" s="49" t="str">
        <f>IF(BF31=0," ",IF(O38="X","X"," "))</f>
        <v> </v>
      </c>
      <c r="P31" s="50" t="str">
        <f>IF(BF31=0," ",IF(P38="X","X"," "))</f>
        <v> </v>
      </c>
      <c r="Q31" s="51" t="str">
        <f>IF(BF31=0," ",IF(Q38="X","X"," "))</f>
        <v> </v>
      </c>
      <c r="R31" s="49" t="str">
        <f>IF(BF31=0," ",IF(R38="X","X"," "))</f>
        <v> </v>
      </c>
      <c r="S31" s="49" t="str">
        <f>IF(BF31=0," ",IF(S38="X","X"," "))</f>
        <v> </v>
      </c>
      <c r="T31" s="49" t="str">
        <f>IF(BF31=0," ",IF(T38="X","X"," "))</f>
        <v> </v>
      </c>
      <c r="U31" s="52" t="str">
        <f>IF(BF31=0," ",IF(U38="X","X"," "))</f>
        <v> </v>
      </c>
      <c r="V31" s="48" t="str">
        <f>IF(BF31=0," ",IF(V38="X","X"," "))</f>
        <v> </v>
      </c>
      <c r="W31" s="49" t="str">
        <f>IF(BF31=0," ",IF(W38="X","X"," "))</f>
        <v> </v>
      </c>
      <c r="X31" s="49" t="str">
        <f>IF(BF31=0," ",IF(X38="X","X"," "))</f>
        <v> </v>
      </c>
      <c r="Y31" s="49" t="str">
        <f>IF(BF31=0," ",IF(Y38="X","X"," "))</f>
        <v> </v>
      </c>
      <c r="Z31" s="50" t="str">
        <f>IF(BF31=0," ",IF(Z38="X","X"," "))</f>
        <v> </v>
      </c>
      <c r="AA31" s="51" t="str">
        <f>IF(BF31=0," ",IF(AA38="X","X"," "))</f>
        <v> </v>
      </c>
      <c r="AB31" s="49" t="str">
        <f>IF(BF31=0," ",IF(AB38="X","X"," "))</f>
        <v> </v>
      </c>
      <c r="AC31" s="49" t="str">
        <f>IF(BF31=0," ",IF(AC38="X","X"," "))</f>
        <v> </v>
      </c>
      <c r="AD31" s="49" t="str">
        <f>IF(BF31=0," ",IF(AD38="X","X"," "))</f>
        <v> </v>
      </c>
      <c r="AE31" s="52" t="str">
        <f>IF(BF31=0," ",IF(AE38="X","X"," "))</f>
        <v> </v>
      </c>
      <c r="AF31" s="48" t="str">
        <f>IF(BF31=0," ",IF(AF38="X","X"," "))</f>
        <v> </v>
      </c>
      <c r="AG31" s="49" t="str">
        <f>IF(BF31=0," ",IF(AG38="X","X"," "))</f>
        <v> </v>
      </c>
      <c r="AH31" s="49" t="str">
        <f>IF(BF31=0," ",IF(AH38="X","X"," "))</f>
        <v> </v>
      </c>
      <c r="AI31" s="49" t="str">
        <f>IF(BF31=0," ",IF(AI38="X","X"," "))</f>
        <v> </v>
      </c>
      <c r="AJ31" s="50" t="str">
        <f>IF(BF31=0," ",IF(AJ38="X","X"," "))</f>
        <v> </v>
      </c>
      <c r="AK31" s="51" t="str">
        <f>IF(BF31=0," ",IF(AK38="X","X"," "))</f>
        <v> </v>
      </c>
      <c r="AL31" s="49" t="str">
        <f>IF(BF31=0," ",IF(AL38="X","X"," "))</f>
        <v> </v>
      </c>
      <c r="AM31" s="49" t="str">
        <f>IF(BF31=0," ",IF(AM38="X","X"," "))</f>
        <v> </v>
      </c>
      <c r="AN31" s="49" t="str">
        <f>IF(BF31=0," ",IF(AN38="X","X"," "))</f>
        <v> </v>
      </c>
      <c r="AO31" s="52" t="str">
        <f>IF(BF31=0," ",IF(AO38="X","X"," "))</f>
        <v> </v>
      </c>
      <c r="AP31" s="48" t="str">
        <f>IF(BF31=0," ",IF(AP38="X","X"," "))</f>
        <v> </v>
      </c>
      <c r="AQ31" s="49" t="str">
        <f>IF(BF31=0," ",IF(AQ38="X","X"," "))</f>
        <v> </v>
      </c>
      <c r="AR31" s="49" t="str">
        <f>IF(BF31=0," ",IF(AR38="X","X"," "))</f>
        <v> </v>
      </c>
      <c r="AS31" s="49" t="str">
        <f>IF(BF31=0," ",IF(AS38="X","X"," "))</f>
        <v> </v>
      </c>
      <c r="AT31" s="52" t="str">
        <f>IF(BF31=0," ",IF(AT38="X","X"," "))</f>
        <v> </v>
      </c>
      <c r="AU31" s="53" t="str">
        <f>IF(BF31=0," ",IF(AU38="X","X"," "))</f>
        <v> </v>
      </c>
      <c r="AV31" s="67">
        <f>IF(COUNTIF(AP12:AT36,"X")=0,"",IF(BE31+BF31=1,"DROP",IF(BD31+BE31=0," ",IF(BD31=BE6,"PASS",IF(BD31&gt;0,"PARTIAL","")))))</f>
      </c>
      <c r="AW31" s="68"/>
      <c r="AX31" s="68"/>
      <c r="AY31" s="68"/>
      <c r="AZ31" s="68"/>
      <c r="BA31" s="69"/>
      <c r="BD31" s="22">
        <f t="shared" si="0"/>
        <v>0</v>
      </c>
      <c r="BE31" s="23">
        <f t="shared" si="1"/>
        <v>0</v>
      </c>
      <c r="BF31" s="1">
        <f t="shared" si="2"/>
        <v>0</v>
      </c>
    </row>
    <row r="32" spans="1:58" ht="15" customHeight="1">
      <c r="A32" s="97"/>
      <c r="B32" s="98"/>
      <c r="C32" s="98"/>
      <c r="D32" s="98"/>
      <c r="E32" s="98"/>
      <c r="F32" s="98"/>
      <c r="G32" s="99"/>
      <c r="H32" s="87"/>
      <c r="I32" s="88"/>
      <c r="J32" s="89"/>
      <c r="K32" s="90"/>
      <c r="L32" s="32" t="str">
        <f>IF(BF32=0," ",IF(L38="X","X"," "))</f>
        <v> </v>
      </c>
      <c r="M32" s="34" t="str">
        <f>IF(BF32=0," ",IF(M38="X","X"," "))</f>
        <v> </v>
      </c>
      <c r="N32" s="34" t="str">
        <f>IF(BF32=0," ",IF(N38="X","X"," "))</f>
        <v> </v>
      </c>
      <c r="O32" s="34" t="str">
        <f>IF(BF32=0," ",IF(O38="X","X"," "))</f>
        <v> </v>
      </c>
      <c r="P32" s="35" t="str">
        <f>IF(BF32=0," ",IF(P38="X","X"," "))</f>
        <v> </v>
      </c>
      <c r="Q32" s="33" t="str">
        <f>IF(BF32=0," ",IF(Q38="X","X"," "))</f>
        <v> </v>
      </c>
      <c r="R32" s="34" t="str">
        <f>IF(BF32=0," ",IF(R38="X","X"," "))</f>
        <v> </v>
      </c>
      <c r="S32" s="34" t="str">
        <f>IF(BF32=0," ",IF(S38="X","X"," "))</f>
        <v> </v>
      </c>
      <c r="T32" s="34" t="str">
        <f>IF(BF32=0," ",IF(T38="X","X"," "))</f>
        <v> </v>
      </c>
      <c r="U32" s="42" t="str">
        <f>IF(BF32=0," ",IF(U38="X","X"," "))</f>
        <v> </v>
      </c>
      <c r="V32" s="32" t="str">
        <f>IF(BF32=0," ",IF(V38="X","X"," "))</f>
        <v> </v>
      </c>
      <c r="W32" s="34" t="str">
        <f>IF(BF32=0," ",IF(W38="X","X"," "))</f>
        <v> </v>
      </c>
      <c r="X32" s="34" t="str">
        <f>IF(BF32=0," ",IF(X38="X","X"," "))</f>
        <v> </v>
      </c>
      <c r="Y32" s="34" t="str">
        <f>IF(BF32=0," ",IF(Y38="X","X"," "))</f>
        <v> </v>
      </c>
      <c r="Z32" s="35" t="str">
        <f>IF(BF32=0," ",IF(Z38="X","X"," "))</f>
        <v> </v>
      </c>
      <c r="AA32" s="33" t="str">
        <f>IF(BF32=0," ",IF(AA38="X","X"," "))</f>
        <v> </v>
      </c>
      <c r="AB32" s="34" t="str">
        <f>IF(BF32=0," ",IF(AB38="X","X"," "))</f>
        <v> </v>
      </c>
      <c r="AC32" s="34" t="str">
        <f>IF(BF32=0," ",IF(AC38="X","X"," "))</f>
        <v> </v>
      </c>
      <c r="AD32" s="34" t="str">
        <f>IF(BF32=0," ",IF(AD38="X","X"," "))</f>
        <v> </v>
      </c>
      <c r="AE32" s="42" t="str">
        <f>IF(BF32=0," ",IF(AE38="X","X"," "))</f>
        <v> </v>
      </c>
      <c r="AF32" s="32" t="str">
        <f>IF(BF32=0," ",IF(AF38="X","X"," "))</f>
        <v> </v>
      </c>
      <c r="AG32" s="34" t="str">
        <f>IF(BF32=0," ",IF(AG38="X","X"," "))</f>
        <v> </v>
      </c>
      <c r="AH32" s="34" t="str">
        <f>IF(BF32=0," ",IF(AH38="X","X"," "))</f>
        <v> </v>
      </c>
      <c r="AI32" s="34" t="str">
        <f>IF(BF32=0," ",IF(AI38="X","X"," "))</f>
        <v> </v>
      </c>
      <c r="AJ32" s="35" t="str">
        <f>IF(BF32=0," ",IF(AJ38="X","X"," "))</f>
        <v> </v>
      </c>
      <c r="AK32" s="33" t="str">
        <f>IF(BF32=0," ",IF(AK38="X","X"," "))</f>
        <v> </v>
      </c>
      <c r="AL32" s="34" t="str">
        <f>IF(BF32=0," ",IF(AL38="X","X"," "))</f>
        <v> </v>
      </c>
      <c r="AM32" s="34" t="str">
        <f>IF(BF32=0," ",IF(AM38="X","X"," "))</f>
        <v> </v>
      </c>
      <c r="AN32" s="34" t="str">
        <f>IF(BF32=0," ",IF(AN38="X","X"," "))</f>
        <v> </v>
      </c>
      <c r="AO32" s="42" t="str">
        <f>IF(BF32=0," ",IF(AO38="X","X"," "))</f>
        <v> </v>
      </c>
      <c r="AP32" s="32" t="str">
        <f>IF(BF32=0," ",IF(AP38="X","X"," "))</f>
        <v> </v>
      </c>
      <c r="AQ32" s="34" t="str">
        <f>IF(BF32=0," ",IF(AQ38="X","X"," "))</f>
        <v> </v>
      </c>
      <c r="AR32" s="34" t="str">
        <f>IF(BF32=0," ",IF(AR38="X","X"," "))</f>
        <v> </v>
      </c>
      <c r="AS32" s="34" t="str">
        <f>IF(BF32=0," ",IF(AS38="X","X"," "))</f>
        <v> </v>
      </c>
      <c r="AT32" s="42" t="str">
        <f>IF(BF32=0," ",IF(AT38="X","X"," "))</f>
        <v> </v>
      </c>
      <c r="AU32" s="45" t="str">
        <f>IF(BF32=0," ",IF(AU38="X","X"," "))</f>
        <v> </v>
      </c>
      <c r="AV32" s="70">
        <f>IF(COUNTIF(AP12:AT36,"X")=0,"",IF(BE32+BF32=1,"DROP",IF(BD32+BE32=0," ",IF(BD32=BE6,"PASS",IF(BD32&gt;0,"PARTIAL","")))))</f>
      </c>
      <c r="AW32" s="71"/>
      <c r="AX32" s="71"/>
      <c r="AY32" s="71"/>
      <c r="AZ32" s="71"/>
      <c r="BA32" s="72"/>
      <c r="BD32" s="22">
        <f t="shared" si="0"/>
        <v>0</v>
      </c>
      <c r="BE32" s="23">
        <f t="shared" si="1"/>
        <v>0</v>
      </c>
      <c r="BF32" s="1">
        <f t="shared" si="2"/>
        <v>0</v>
      </c>
    </row>
    <row r="33" spans="1:58" ht="15" customHeight="1">
      <c r="A33" s="91"/>
      <c r="B33" s="92"/>
      <c r="C33" s="92"/>
      <c r="D33" s="92"/>
      <c r="E33" s="92"/>
      <c r="F33" s="92"/>
      <c r="G33" s="93"/>
      <c r="H33" s="79"/>
      <c r="I33" s="80"/>
      <c r="J33" s="81"/>
      <c r="K33" s="82"/>
      <c r="L33" s="24" t="str">
        <f>IF(BF33=0," ",IF(L38="X","X"," "))</f>
        <v> </v>
      </c>
      <c r="M33" s="37" t="str">
        <f>IF(BF33=0," ",IF(M38="X","X"," "))</f>
        <v> </v>
      </c>
      <c r="N33" s="37" t="str">
        <f>IF(BF33=0," ",IF(N38="X","X"," "))</f>
        <v> </v>
      </c>
      <c r="O33" s="37" t="str">
        <f>IF(BF33=0," ",IF(O38="X","X"," "))</f>
        <v> </v>
      </c>
      <c r="P33" s="38" t="str">
        <f>IF(BF33=0," ",IF(P38="X","X"," "))</f>
        <v> </v>
      </c>
      <c r="Q33" s="36" t="str">
        <f>IF(BF33=0," ",IF(Q38="X","X"," "))</f>
        <v> </v>
      </c>
      <c r="R33" s="37" t="str">
        <f>IF(BF33=0," ",IF(R38="X","X"," "))</f>
        <v> </v>
      </c>
      <c r="S33" s="37" t="str">
        <f>IF(BF33=0," ",IF(S38="X","X"," "))</f>
        <v> </v>
      </c>
      <c r="T33" s="37" t="str">
        <f>IF(BF33=0," ",IF(T38="X","X"," "))</f>
        <v> </v>
      </c>
      <c r="U33" s="43" t="str">
        <f>IF(BF33=0," ",IF(U38="X","X"," "))</f>
        <v> </v>
      </c>
      <c r="V33" s="24" t="str">
        <f>IF(BF33=0," ",IF(V38="X","X"," "))</f>
        <v> </v>
      </c>
      <c r="W33" s="37" t="str">
        <f>IF(BF33=0," ",IF(W38="X","X"," "))</f>
        <v> </v>
      </c>
      <c r="X33" s="37" t="str">
        <f>IF(BF33=0," ",IF(X38="X","X"," "))</f>
        <v> </v>
      </c>
      <c r="Y33" s="37" t="str">
        <f>IF(BF33=0," ",IF(Y38="X","X"," "))</f>
        <v> </v>
      </c>
      <c r="Z33" s="38" t="str">
        <f>IF(BF33=0," ",IF(Z38="X","X"," "))</f>
        <v> </v>
      </c>
      <c r="AA33" s="36" t="str">
        <f>IF(BF33=0," ",IF(AA38="X","X"," "))</f>
        <v> </v>
      </c>
      <c r="AB33" s="37" t="str">
        <f>IF(BF33=0," ",IF(AB38="X","X"," "))</f>
        <v> </v>
      </c>
      <c r="AC33" s="37" t="str">
        <f>IF(BF33=0," ",IF(AC38="X","X"," "))</f>
        <v> </v>
      </c>
      <c r="AD33" s="37" t="str">
        <f>IF(BF33=0," ",IF(AD38="X","X"," "))</f>
        <v> </v>
      </c>
      <c r="AE33" s="43" t="str">
        <f>IF(BF33=0," ",IF(AE38="X","X"," "))</f>
        <v> </v>
      </c>
      <c r="AF33" s="24" t="str">
        <f>IF(BF33=0," ",IF(AF38="X","X"," "))</f>
        <v> </v>
      </c>
      <c r="AG33" s="37" t="str">
        <f>IF(BF33=0," ",IF(AG38="X","X"," "))</f>
        <v> </v>
      </c>
      <c r="AH33" s="37" t="str">
        <f>IF(BF33=0," ",IF(AH38="X","X"," "))</f>
        <v> </v>
      </c>
      <c r="AI33" s="37" t="str">
        <f>IF(BF33=0," ",IF(AI38="X","X"," "))</f>
        <v> </v>
      </c>
      <c r="AJ33" s="38" t="str">
        <f>IF(BF33=0," ",IF(AJ38="X","X"," "))</f>
        <v> </v>
      </c>
      <c r="AK33" s="36" t="str">
        <f>IF(BF33=0," ",IF(AK38="X","X"," "))</f>
        <v> </v>
      </c>
      <c r="AL33" s="37" t="str">
        <f>IF(BF33=0," ",IF(AL38="X","X"," "))</f>
        <v> </v>
      </c>
      <c r="AM33" s="37" t="str">
        <f>IF(BF33=0," ",IF(AM38="X","X"," "))</f>
        <v> </v>
      </c>
      <c r="AN33" s="37" t="str">
        <f>IF(BF33=0," ",IF(AN38="X","X"," "))</f>
        <v> </v>
      </c>
      <c r="AO33" s="43" t="str">
        <f>IF(BF33=0," ",IF(AO38="X","X"," "))</f>
        <v> </v>
      </c>
      <c r="AP33" s="24" t="str">
        <f>IF(BF33=0," ",IF(AP38="X","X"," "))</f>
        <v> </v>
      </c>
      <c r="AQ33" s="37" t="str">
        <f>IF(BF33=0," ",IF(AQ38="X","X"," "))</f>
        <v> </v>
      </c>
      <c r="AR33" s="37" t="str">
        <f>IF(BF33=0," ",IF(AR38="X","X"," "))</f>
        <v> </v>
      </c>
      <c r="AS33" s="37" t="str">
        <f>IF(BF33=0," ",IF(AS38="X","X"," "))</f>
        <v> </v>
      </c>
      <c r="AT33" s="43" t="str">
        <f>IF(BF33=0," ",IF(AT38="X","X"," "))</f>
        <v> </v>
      </c>
      <c r="AU33" s="46" t="str">
        <f>IF(BF33=0," ",IF(AU38="X","X"," "))</f>
        <v> </v>
      </c>
      <c r="AV33" s="64">
        <f>IF(COUNTIF(AP12:AT36,"X")=0,"",IF(BE33+BF33=1,"DROP",IF(BD33+BE33=0," ",IF(BD33=BE6,"PASS",IF(BD33&gt;0,"PARTIAL","")))))</f>
      </c>
      <c r="AW33" s="65"/>
      <c r="AX33" s="65"/>
      <c r="AY33" s="65"/>
      <c r="AZ33" s="65"/>
      <c r="BA33" s="66"/>
      <c r="BD33" s="22">
        <f t="shared" si="0"/>
        <v>0</v>
      </c>
      <c r="BE33" s="23">
        <f t="shared" si="1"/>
        <v>0</v>
      </c>
      <c r="BF33" s="1">
        <f t="shared" si="2"/>
        <v>0</v>
      </c>
    </row>
    <row r="34" spans="1:58" ht="15" customHeight="1">
      <c r="A34" s="91"/>
      <c r="B34" s="92"/>
      <c r="C34" s="92"/>
      <c r="D34" s="92"/>
      <c r="E34" s="92"/>
      <c r="F34" s="92"/>
      <c r="G34" s="93"/>
      <c r="H34" s="79"/>
      <c r="I34" s="80"/>
      <c r="J34" s="81"/>
      <c r="K34" s="82"/>
      <c r="L34" s="24" t="str">
        <f>IF(BF34=0," ",IF(L38="X","X"," "))</f>
        <v> </v>
      </c>
      <c r="M34" s="37" t="str">
        <f>IF(BF34=0," ",IF(M38="X","X"," "))</f>
        <v> </v>
      </c>
      <c r="N34" s="37" t="str">
        <f>IF(BF34=0," ",IF(N38="X","X"," "))</f>
        <v> </v>
      </c>
      <c r="O34" s="37" t="str">
        <f>IF(BF34=0," ",IF(O38="X","X"," "))</f>
        <v> </v>
      </c>
      <c r="P34" s="38" t="str">
        <f>IF(BF34=0," ",IF(P38="X","X"," "))</f>
        <v> </v>
      </c>
      <c r="Q34" s="36" t="str">
        <f>IF(BF34=0," ",IF(Q38="X","X"," "))</f>
        <v> </v>
      </c>
      <c r="R34" s="37" t="str">
        <f>IF(BF34=0," ",IF(R38="X","X"," "))</f>
        <v> </v>
      </c>
      <c r="S34" s="37" t="str">
        <f>IF(BF34=0," ",IF(S38="X","X"," "))</f>
        <v> </v>
      </c>
      <c r="T34" s="37" t="str">
        <f>IF(BF34=0," ",IF(T38="X","X"," "))</f>
        <v> </v>
      </c>
      <c r="U34" s="43" t="str">
        <f>IF(BF34=0," ",IF(U38="X","X"," "))</f>
        <v> </v>
      </c>
      <c r="V34" s="24" t="str">
        <f>IF(BF34=0," ",IF(V38="X","X"," "))</f>
        <v> </v>
      </c>
      <c r="W34" s="37" t="str">
        <f>IF(BF34=0," ",IF(W38="X","X"," "))</f>
        <v> </v>
      </c>
      <c r="X34" s="37" t="str">
        <f>IF(BF34=0," ",IF(X38="X","X"," "))</f>
        <v> </v>
      </c>
      <c r="Y34" s="37" t="str">
        <f>IF(BF34=0," ",IF(Y38="X","X"," "))</f>
        <v> </v>
      </c>
      <c r="Z34" s="38" t="str">
        <f>IF(BF34=0," ",IF(Z38="X","X"," "))</f>
        <v> </v>
      </c>
      <c r="AA34" s="36" t="str">
        <f>IF(BF34=0," ",IF(AA38="X","X"," "))</f>
        <v> </v>
      </c>
      <c r="AB34" s="37" t="str">
        <f>IF(BF34=0," ",IF(AB38="X","X"," "))</f>
        <v> </v>
      </c>
      <c r="AC34" s="37" t="str">
        <f>IF(BF34=0," ",IF(AC38="X","X"," "))</f>
        <v> </v>
      </c>
      <c r="AD34" s="37" t="str">
        <f>IF(BF34=0," ",IF(AD38="X","X"," "))</f>
        <v> </v>
      </c>
      <c r="AE34" s="43" t="str">
        <f>IF(BF34=0," ",IF(AE38="X","X"," "))</f>
        <v> </v>
      </c>
      <c r="AF34" s="24" t="str">
        <f>IF(BF34=0," ",IF(AF38="X","X"," "))</f>
        <v> </v>
      </c>
      <c r="AG34" s="37" t="str">
        <f>IF(BF34=0," ",IF(AG38="X","X"," "))</f>
        <v> </v>
      </c>
      <c r="AH34" s="37" t="str">
        <f>IF(BF34=0," ",IF(AH38="X","X"," "))</f>
        <v> </v>
      </c>
      <c r="AI34" s="37" t="str">
        <f>IF(BF34=0," ",IF(AI38="X","X"," "))</f>
        <v> </v>
      </c>
      <c r="AJ34" s="38" t="str">
        <f>IF(BF34=0," ",IF(AJ38="X","X"," "))</f>
        <v> </v>
      </c>
      <c r="AK34" s="36" t="str">
        <f>IF(BF34=0," ",IF(AK38="X","X"," "))</f>
        <v> </v>
      </c>
      <c r="AL34" s="37" t="str">
        <f>IF(BF34=0," ",IF(AL38="X","X"," "))</f>
        <v> </v>
      </c>
      <c r="AM34" s="37" t="str">
        <f>IF(BF34=0," ",IF(AM38="X","X"," "))</f>
        <v> </v>
      </c>
      <c r="AN34" s="37" t="str">
        <f>IF(BF34=0," ",IF(AN38="X","X"," "))</f>
        <v> </v>
      </c>
      <c r="AO34" s="43" t="str">
        <f>IF(BF34=0," ",IF(AO38="X","X"," "))</f>
        <v> </v>
      </c>
      <c r="AP34" s="24" t="str">
        <f>IF(BF34=0," ",IF(AP38="X","X"," "))</f>
        <v> </v>
      </c>
      <c r="AQ34" s="37" t="str">
        <f>IF(BF34=0," ",IF(AQ38="X","X"," "))</f>
        <v> </v>
      </c>
      <c r="AR34" s="37" t="str">
        <f>IF(BF34=0," ",IF(AR38="X","X"," "))</f>
        <v> </v>
      </c>
      <c r="AS34" s="37" t="str">
        <f>IF(BF34=0," ",IF(AS38="X","X"," "))</f>
        <v> </v>
      </c>
      <c r="AT34" s="43" t="str">
        <f>IF(BF34=0," ",IF(AT38="X","X"," "))</f>
        <v> </v>
      </c>
      <c r="AU34" s="46" t="str">
        <f>IF(BF34=0," ",IF(AU38="X","X"," "))</f>
        <v> </v>
      </c>
      <c r="AV34" s="64">
        <f>IF(COUNTIF(AP12:AT36,"X")=0,"",IF(BE34+BF34=1,"DROP",IF(BD34+BE34=0," ",IF(BD34=BE6,"PASS",IF(BD34&gt;0,"PARTIAL","")))))</f>
      </c>
      <c r="AW34" s="65"/>
      <c r="AX34" s="65"/>
      <c r="AY34" s="65"/>
      <c r="AZ34" s="65"/>
      <c r="BA34" s="66"/>
      <c r="BD34" s="22">
        <f t="shared" si="0"/>
        <v>0</v>
      </c>
      <c r="BE34" s="23">
        <f t="shared" si="1"/>
        <v>0</v>
      </c>
      <c r="BF34" s="1">
        <f t="shared" si="2"/>
        <v>0</v>
      </c>
    </row>
    <row r="35" spans="1:58" ht="15" customHeight="1">
      <c r="A35" s="91"/>
      <c r="B35" s="92"/>
      <c r="C35" s="92"/>
      <c r="D35" s="92"/>
      <c r="E35" s="92"/>
      <c r="F35" s="92"/>
      <c r="G35" s="93"/>
      <c r="H35" s="79"/>
      <c r="I35" s="80"/>
      <c r="J35" s="81"/>
      <c r="K35" s="82"/>
      <c r="L35" s="24" t="str">
        <f>IF(BF35=0," ",IF(L38="X","X"," "))</f>
        <v> </v>
      </c>
      <c r="M35" s="37" t="str">
        <f>IF(BF35=0," ",IF(M38="X","X"," "))</f>
        <v> </v>
      </c>
      <c r="N35" s="37" t="str">
        <f>IF(BF35=0," ",IF(N38="X","X"," "))</f>
        <v> </v>
      </c>
      <c r="O35" s="37" t="str">
        <f>IF(BF35=0," ",IF(O38="X","X"," "))</f>
        <v> </v>
      </c>
      <c r="P35" s="38" t="str">
        <f>IF(BF35=0," ",IF(P38="X","X"," "))</f>
        <v> </v>
      </c>
      <c r="Q35" s="36" t="str">
        <f>IF(BF35=0," ",IF(Q38="X","X"," "))</f>
        <v> </v>
      </c>
      <c r="R35" s="37" t="str">
        <f>IF(BF35=0," ",IF(R38="X","X"," "))</f>
        <v> </v>
      </c>
      <c r="S35" s="37" t="str">
        <f>IF(BF35=0," ",IF(S38="X","X"," "))</f>
        <v> </v>
      </c>
      <c r="T35" s="37" t="str">
        <f>IF(BF35=0," ",IF(T38="X","X"," "))</f>
        <v> </v>
      </c>
      <c r="U35" s="43" t="str">
        <f>IF(BF35=0," ",IF(U38="X","X"," "))</f>
        <v> </v>
      </c>
      <c r="V35" s="24" t="str">
        <f>IF(BF35=0," ",IF(V38="X","X"," "))</f>
        <v> </v>
      </c>
      <c r="W35" s="37" t="str">
        <f>IF(BF35=0," ",IF(W38="X","X"," "))</f>
        <v> </v>
      </c>
      <c r="X35" s="37" t="str">
        <f>IF(BF35=0," ",IF(X38="X","X"," "))</f>
        <v> </v>
      </c>
      <c r="Y35" s="37" t="str">
        <f>IF(BF35=0," ",IF(Y38="X","X"," "))</f>
        <v> </v>
      </c>
      <c r="Z35" s="38" t="str">
        <f>IF(BF35=0," ",IF(Z38="X","X"," "))</f>
        <v> </v>
      </c>
      <c r="AA35" s="36" t="str">
        <f>IF(BF35=0," ",IF(AA38="X","X"," "))</f>
        <v> </v>
      </c>
      <c r="AB35" s="37" t="str">
        <f>IF(BF35=0," ",IF(AB38="X","X"," "))</f>
        <v> </v>
      </c>
      <c r="AC35" s="37" t="str">
        <f>IF(BF35=0," ",IF(AC38="X","X"," "))</f>
        <v> </v>
      </c>
      <c r="AD35" s="37" t="str">
        <f>IF(BF35=0," ",IF(AD38="X","X"," "))</f>
        <v> </v>
      </c>
      <c r="AE35" s="43" t="str">
        <f>IF(BF35=0," ",IF(AE38="X","X"," "))</f>
        <v> </v>
      </c>
      <c r="AF35" s="24" t="str">
        <f>IF(BF35=0," ",IF(AF38="X","X"," "))</f>
        <v> </v>
      </c>
      <c r="AG35" s="37" t="str">
        <f>IF(BF35=0," ",IF(AG38="X","X"," "))</f>
        <v> </v>
      </c>
      <c r="AH35" s="37" t="str">
        <f>IF(BF35=0," ",IF(AH38="X","X"," "))</f>
        <v> </v>
      </c>
      <c r="AI35" s="37" t="str">
        <f>IF(BF35=0," ",IF(AI38="X","X"," "))</f>
        <v> </v>
      </c>
      <c r="AJ35" s="38" t="str">
        <f>IF(BF35=0," ",IF(AJ38="X","X"," "))</f>
        <v> </v>
      </c>
      <c r="AK35" s="36" t="str">
        <f>IF(BF35=0," ",IF(AK38="X","X"," "))</f>
        <v> </v>
      </c>
      <c r="AL35" s="37" t="str">
        <f>IF(BF35=0," ",IF(AL38="X","X"," "))</f>
        <v> </v>
      </c>
      <c r="AM35" s="37" t="str">
        <f>IF(BF35=0," ",IF(AM38="X","X"," "))</f>
        <v> </v>
      </c>
      <c r="AN35" s="37" t="str">
        <f>IF(BF35=0," ",IF(AN38="X","X"," "))</f>
        <v> </v>
      </c>
      <c r="AO35" s="43" t="str">
        <f>IF(BF35=0," ",IF(AO38="X","X"," "))</f>
        <v> </v>
      </c>
      <c r="AP35" s="24" t="str">
        <f>IF(BF35=0," ",IF(AP38="X","X"," "))</f>
        <v> </v>
      </c>
      <c r="AQ35" s="37" t="str">
        <f>IF(BF35=0," ",IF(AQ38="X","X"," "))</f>
        <v> </v>
      </c>
      <c r="AR35" s="37" t="str">
        <f>IF(BF35=0," ",IF(AR38="X","X"," "))</f>
        <v> </v>
      </c>
      <c r="AS35" s="37" t="str">
        <f>IF(BF35=0," ",IF(AS38="X","X"," "))</f>
        <v> </v>
      </c>
      <c r="AT35" s="43" t="str">
        <f>IF(BF35=0," ",IF(AT38="X","X"," "))</f>
        <v> </v>
      </c>
      <c r="AU35" s="46" t="str">
        <f>IF(BF35=0," ",IF(AU38="X","X"," "))</f>
        <v> </v>
      </c>
      <c r="AV35" s="64">
        <f>IF(COUNTIF(AP12:AT36,"X")=0,"",IF(BE35+BF35=1,"DROP",IF(BD35+BE35=0," ",IF(BD35=BE6,"PASS",IF(BD35&gt;0,"PARTIAL","")))))</f>
      </c>
      <c r="AW35" s="65"/>
      <c r="AX35" s="65"/>
      <c r="AY35" s="65"/>
      <c r="AZ35" s="65"/>
      <c r="BA35" s="66"/>
      <c r="BD35" s="22">
        <f t="shared" si="0"/>
        <v>0</v>
      </c>
      <c r="BE35" s="23">
        <f t="shared" si="1"/>
        <v>0</v>
      </c>
      <c r="BF35" s="1">
        <f t="shared" si="2"/>
        <v>0</v>
      </c>
    </row>
    <row r="36" spans="1:58" ht="15" customHeight="1" thickBot="1">
      <c r="A36" s="94"/>
      <c r="B36" s="95"/>
      <c r="C36" s="95"/>
      <c r="D36" s="95"/>
      <c r="E36" s="95"/>
      <c r="F36" s="95"/>
      <c r="G36" s="96"/>
      <c r="H36" s="83"/>
      <c r="I36" s="84"/>
      <c r="J36" s="85"/>
      <c r="K36" s="86"/>
      <c r="L36" s="25" t="str">
        <f>IF(BF36=0," ",IF(L38="X","X"," "))</f>
        <v> </v>
      </c>
      <c r="M36" s="40" t="str">
        <f>IF(BF36=0," ",IF(M38="X","X"," "))</f>
        <v> </v>
      </c>
      <c r="N36" s="40" t="str">
        <f>IF(BF36=0," ",IF(N38="X","X"," "))</f>
        <v> </v>
      </c>
      <c r="O36" s="40" t="str">
        <f>IF(BF36=0," ",IF(O38="X","X"," "))</f>
        <v> </v>
      </c>
      <c r="P36" s="41" t="str">
        <f>IF(BF36=0," ",IF(P38="X","X"," "))</f>
        <v> </v>
      </c>
      <c r="Q36" s="39" t="str">
        <f>IF(BF36=0," ",IF(Q38="X","X"," "))</f>
        <v> </v>
      </c>
      <c r="R36" s="40" t="str">
        <f>IF(BF36=0," ",IF(R38="X","X"," "))</f>
        <v> </v>
      </c>
      <c r="S36" s="40" t="str">
        <f>IF(BF36=0," ",IF(S38="X","X"," "))</f>
        <v> </v>
      </c>
      <c r="T36" s="40" t="str">
        <f>IF(BF36=0," ",IF(T38="X","X"," "))</f>
        <v> </v>
      </c>
      <c r="U36" s="44" t="str">
        <f>IF(BF36=0," ",IF(U38="X","X"," "))</f>
        <v> </v>
      </c>
      <c r="V36" s="25" t="str">
        <f>IF(BF36=0," ",IF(V38="X","X"," "))</f>
        <v> </v>
      </c>
      <c r="W36" s="40" t="str">
        <f>IF(BF36=0," ",IF(W38="X","X"," "))</f>
        <v> </v>
      </c>
      <c r="X36" s="40" t="str">
        <f>IF(BF36=0," ",IF(X38="X","X"," "))</f>
        <v> </v>
      </c>
      <c r="Y36" s="40" t="str">
        <f>IF(BF36=0," ",IF(Y38="X","X"," "))</f>
        <v> </v>
      </c>
      <c r="Z36" s="41" t="str">
        <f>IF(BF36=0," ",IF(Z38="X","X"," "))</f>
        <v> </v>
      </c>
      <c r="AA36" s="39" t="str">
        <f>IF(BF36=0," ",IF(AA38="X","X"," "))</f>
        <v> </v>
      </c>
      <c r="AB36" s="40" t="str">
        <f>IF(BF36=0," ",IF(AB38="X","X"," "))</f>
        <v> </v>
      </c>
      <c r="AC36" s="40" t="str">
        <f>IF(BF36=0," ",IF(AC38="X","X"," "))</f>
        <v> </v>
      </c>
      <c r="AD36" s="40" t="str">
        <f>IF(BF36=0," ",IF(AD38="X","X"," "))</f>
        <v> </v>
      </c>
      <c r="AE36" s="44" t="str">
        <f>IF(BF36=0," ",IF(AE38="X","X"," "))</f>
        <v> </v>
      </c>
      <c r="AF36" s="25" t="str">
        <f>IF(BF36=0," ",IF(AF38="X","X"," "))</f>
        <v> </v>
      </c>
      <c r="AG36" s="40" t="str">
        <f>IF(BF36=0," ",IF(AG38="X","X"," "))</f>
        <v> </v>
      </c>
      <c r="AH36" s="40" t="str">
        <f>IF(BF36=0," ",IF(AH38="X","X"," "))</f>
        <v> </v>
      </c>
      <c r="AI36" s="40" t="str">
        <f>IF(BF36=0," ",IF(AI38="X","X"," "))</f>
        <v> </v>
      </c>
      <c r="AJ36" s="41" t="str">
        <f>IF(BF36=0," ",IF(AJ38="X","X"," "))</f>
        <v> </v>
      </c>
      <c r="AK36" s="39" t="str">
        <f>IF(BF36=0," ",IF(AK38="X","X"," "))</f>
        <v> </v>
      </c>
      <c r="AL36" s="40" t="str">
        <f>IF(BF36=0," ",IF(AL38="X","X"," "))</f>
        <v> </v>
      </c>
      <c r="AM36" s="40" t="str">
        <f>IF(BF36=0," ",IF(AM38="X","X"," "))</f>
        <v> </v>
      </c>
      <c r="AN36" s="40" t="str">
        <f>IF(BF36=0," ",IF(AN38="X","X"," "))</f>
        <v> </v>
      </c>
      <c r="AO36" s="44" t="str">
        <f>IF(BF36=0," ",IF(AO38="X","X"," "))</f>
        <v> </v>
      </c>
      <c r="AP36" s="25" t="str">
        <f>IF(BF36=0," ",IF(AP38="X","X"," "))</f>
        <v> </v>
      </c>
      <c r="AQ36" s="40" t="str">
        <f>IF(BF36=0," ",IF(AQ38="X","X"," "))</f>
        <v> </v>
      </c>
      <c r="AR36" s="40" t="str">
        <f>IF(BF36=0," ",IF(AR38="X","X"," "))</f>
        <v> </v>
      </c>
      <c r="AS36" s="40" t="str">
        <f>IF(BF36=0," ",IF(AS38="X","X"," "))</f>
        <v> </v>
      </c>
      <c r="AT36" s="44" t="str">
        <f>IF(BF36=0," ",IF(AT38="X","X"," "))</f>
        <v> </v>
      </c>
      <c r="AU36" s="47" t="str">
        <f>IF(BF36=0," ",IF(AU38="X","X"," "))</f>
        <v> </v>
      </c>
      <c r="AV36" s="67">
        <f>IF(COUNTIF(AP12:AT36,"X")=0,"",IF(BE36+BF36=1,"DROP",IF(BD36+BE36=0," ",IF(BD36=BE6,"PASS",IF(BD36&gt;0,"PARTIAL","")))))</f>
      </c>
      <c r="AW36" s="68"/>
      <c r="AX36" s="68"/>
      <c r="AY36" s="68"/>
      <c r="AZ36" s="68"/>
      <c r="BA36" s="69"/>
      <c r="BD36" s="22">
        <f t="shared" si="0"/>
        <v>0</v>
      </c>
      <c r="BE36" s="23">
        <f t="shared" si="1"/>
        <v>0</v>
      </c>
      <c r="BF36" s="1">
        <f t="shared" si="2"/>
        <v>0</v>
      </c>
    </row>
    <row r="37" ht="15.75" thickBot="1"/>
    <row r="38" spans="1:47" ht="17.25" thickBot="1">
      <c r="A38" s="131" t="s">
        <v>28</v>
      </c>
      <c r="B38" s="131"/>
      <c r="C38" s="131"/>
      <c r="D38" s="131"/>
      <c r="E38" s="131"/>
      <c r="F38" s="131"/>
      <c r="G38" s="131"/>
      <c r="H38" s="131"/>
      <c r="I38" s="131"/>
      <c r="J38" s="63"/>
      <c r="K38" s="62"/>
      <c r="L38" s="26">
        <f>IF(L40="","",IF(J38="X","X",""))</f>
      </c>
      <c r="M38" s="27">
        <f>IF(M40="","",IF(J38="X","X",""))</f>
      </c>
      <c r="N38" s="27">
        <f>IF(N40="","",IF(J38="X","X",""))</f>
      </c>
      <c r="O38" s="27">
        <f>IF(O40="","",IF(J38="X","X",""))</f>
      </c>
      <c r="P38" s="28">
        <f>IF(P40="","",IF(J38="X","X",""))</f>
      </c>
      <c r="Q38" s="29">
        <f>IF(Q40="","",IF(J38="X","X",""))</f>
      </c>
      <c r="R38" s="27">
        <f>IF(R40="","",IF(J38="X","X",""))</f>
      </c>
      <c r="S38" s="27">
        <f>IF(S40="","",IF(J38="X","X",""))</f>
      </c>
      <c r="T38" s="27">
        <f>IF(T40="","",IF(J38="X","X",""))</f>
      </c>
      <c r="U38" s="30">
        <f>IF(U40="","",IF(J38="X","X",""))</f>
      </c>
      <c r="V38" s="26">
        <f>IF(V40="","",IF(J38="X","X",""))</f>
      </c>
      <c r="W38" s="27">
        <f>IF(W40="","",IF(J38="X","X",""))</f>
      </c>
      <c r="X38" s="27">
        <f>IF(X40="","",IF(J38="X","X",""))</f>
      </c>
      <c r="Y38" s="27">
        <f>IF(Y40="","",IF(J38="X","X",""))</f>
      </c>
      <c r="Z38" s="28">
        <f>IF(Z40="","",IF(J38="X","X",""))</f>
      </c>
      <c r="AA38" s="29">
        <f>IF(AA40="","",IF(J38="X","X",""))</f>
      </c>
      <c r="AB38" s="27">
        <f>IF(AB40="","",IF(J38="X","X",""))</f>
      </c>
      <c r="AC38" s="27">
        <f>IF(AC40="","",IF(J38="X","X",""))</f>
      </c>
      <c r="AD38" s="27">
        <f>IF(AD40="","",IF(J38="X","X",""))</f>
      </c>
      <c r="AE38" s="30">
        <f>IF(AE40="","",IF(J38="X","X",""))</f>
      </c>
      <c r="AF38" s="26">
        <f>IF(AF40="","",IF(J38="X","X",""))</f>
      </c>
      <c r="AG38" s="27">
        <f>IF(AG40="","",IF(J38="X","X",""))</f>
      </c>
      <c r="AH38" s="27">
        <f>IF(AH40="","",IF(J38="X","X",""))</f>
      </c>
      <c r="AI38" s="27">
        <f>IF(AI40="","",IF(J38="X","X",""))</f>
      </c>
      <c r="AJ38" s="28">
        <f>IF(AJ40="","",IF(J38="X","X",""))</f>
      </c>
      <c r="AK38" s="29">
        <f>IF(AK40="","",IF(J38="X","X",""))</f>
      </c>
      <c r="AL38" s="27">
        <f>IF(AL40="","",IF(J38="X","X",""))</f>
      </c>
      <c r="AM38" s="27">
        <f>IF(AM40="","",IF(J38="X","X",""))</f>
      </c>
      <c r="AN38" s="27">
        <f>IF(AN40="","",IF(J38="X","X",""))</f>
      </c>
      <c r="AO38" s="30">
        <f>IF(AO40="","",IF(J38="X","X",""))</f>
      </c>
      <c r="AP38" s="26">
        <f>IF(J38="X","X","")</f>
      </c>
      <c r="AQ38" s="27">
        <f>IF(J38="X","X","")</f>
      </c>
      <c r="AR38" s="27">
        <f>IF(J38="X","X","")</f>
      </c>
      <c r="AS38" s="27">
        <f>IF(J38="X","X","")</f>
      </c>
      <c r="AT38" s="28">
        <f>IF(J38="X","X","")</f>
      </c>
      <c r="AU38" s="31">
        <f>IF(J38="X","X","")</f>
      </c>
    </row>
    <row r="40" spans="12:47" ht="43.5" customHeight="1">
      <c r="L40" s="60">
        <f>IF(L7="","",L7)</f>
      </c>
      <c r="M40" s="60">
        <f aca="true" t="shared" si="3" ref="M40:AU40">IF(M7="","",M7)</f>
      </c>
      <c r="N40" s="60">
        <f t="shared" si="3"/>
      </c>
      <c r="O40" s="60">
        <f t="shared" si="3"/>
      </c>
      <c r="P40" s="60">
        <f t="shared" si="3"/>
      </c>
      <c r="Q40" s="60">
        <f t="shared" si="3"/>
      </c>
      <c r="R40" s="60">
        <f t="shared" si="3"/>
      </c>
      <c r="S40" s="60">
        <f t="shared" si="3"/>
      </c>
      <c r="T40" s="60">
        <f t="shared" si="3"/>
      </c>
      <c r="U40" s="60">
        <f t="shared" si="3"/>
      </c>
      <c r="V40" s="60">
        <f t="shared" si="3"/>
      </c>
      <c r="W40" s="60">
        <f t="shared" si="3"/>
      </c>
      <c r="X40" s="60">
        <f t="shared" si="3"/>
      </c>
      <c r="Y40" s="60">
        <f t="shared" si="3"/>
      </c>
      <c r="Z40" s="60">
        <f t="shared" si="3"/>
      </c>
      <c r="AA40" s="60">
        <f t="shared" si="3"/>
      </c>
      <c r="AB40" s="60">
        <f t="shared" si="3"/>
      </c>
      <c r="AC40" s="60">
        <f t="shared" si="3"/>
      </c>
      <c r="AD40" s="60">
        <f t="shared" si="3"/>
      </c>
      <c r="AE40" s="60">
        <f t="shared" si="3"/>
      </c>
      <c r="AF40" s="60">
        <f t="shared" si="3"/>
      </c>
      <c r="AG40" s="60">
        <f t="shared" si="3"/>
      </c>
      <c r="AH40" s="60">
        <f t="shared" si="3"/>
      </c>
      <c r="AI40" s="60">
        <f t="shared" si="3"/>
      </c>
      <c r="AJ40" s="60">
        <f t="shared" si="3"/>
      </c>
      <c r="AK40" s="60">
        <f t="shared" si="3"/>
      </c>
      <c r="AL40" s="60">
        <f t="shared" si="3"/>
      </c>
      <c r="AM40" s="60">
        <f t="shared" si="3"/>
      </c>
      <c r="AN40" s="60">
        <f t="shared" si="3"/>
      </c>
      <c r="AO40" s="60">
        <f t="shared" si="3"/>
      </c>
      <c r="AP40" s="60" t="str">
        <f t="shared" si="3"/>
        <v>Mon</v>
      </c>
      <c r="AQ40" s="60" t="str">
        <f t="shared" si="3"/>
        <v>Tues</v>
      </c>
      <c r="AR40" s="60" t="str">
        <f t="shared" si="3"/>
        <v>Wed</v>
      </c>
      <c r="AS40" s="60" t="str">
        <f t="shared" si="3"/>
        <v>Thrus</v>
      </c>
      <c r="AT40" s="60" t="str">
        <f t="shared" si="3"/>
        <v>Fri</v>
      </c>
      <c r="AU40" s="60" t="str">
        <f t="shared" si="3"/>
        <v>MB Card</v>
      </c>
    </row>
  </sheetData>
  <sheetProtection formatCells="0" sort="0" autoFilter="0"/>
  <mergeCells count="131">
    <mergeCell ref="A38:I38"/>
    <mergeCell ref="AV25:BA25"/>
    <mergeCell ref="AV26:BA26"/>
    <mergeCell ref="AV33:BA33"/>
    <mergeCell ref="AV30:BA30"/>
    <mergeCell ref="AV31:BA31"/>
    <mergeCell ref="AV32:BA32"/>
    <mergeCell ref="AV34:BA34"/>
    <mergeCell ref="AV35:BA35"/>
    <mergeCell ref="AV36:BA36"/>
    <mergeCell ref="AV13:BA13"/>
    <mergeCell ref="AV14:BA14"/>
    <mergeCell ref="AV15:BA15"/>
    <mergeCell ref="AV29:BA29"/>
    <mergeCell ref="AV19:BA19"/>
    <mergeCell ref="AV20:BA20"/>
    <mergeCell ref="AV21:BA21"/>
    <mergeCell ref="AV22:BA22"/>
    <mergeCell ref="AV23:BA23"/>
    <mergeCell ref="AV24:BA24"/>
    <mergeCell ref="AV28:BA28"/>
    <mergeCell ref="BD1:BE3"/>
    <mergeCell ref="BD7:BD8"/>
    <mergeCell ref="BE7:BE8"/>
    <mergeCell ref="AV17:BA17"/>
    <mergeCell ref="AV18:BA18"/>
    <mergeCell ref="AV16:BA16"/>
    <mergeCell ref="AW11:BA11"/>
    <mergeCell ref="AV27:BA27"/>
    <mergeCell ref="AV12:BA12"/>
    <mergeCell ref="A12:G12"/>
    <mergeCell ref="A11:G11"/>
    <mergeCell ref="H12:K12"/>
    <mergeCell ref="H33:K33"/>
    <mergeCell ref="H25:K25"/>
    <mergeCell ref="H26:K26"/>
    <mergeCell ref="H27:K27"/>
    <mergeCell ref="H28:K28"/>
    <mergeCell ref="H21:K21"/>
    <mergeCell ref="H22:K22"/>
    <mergeCell ref="H34:K34"/>
    <mergeCell ref="H35:K35"/>
    <mergeCell ref="H36:K36"/>
    <mergeCell ref="H29:K29"/>
    <mergeCell ref="H30:K30"/>
    <mergeCell ref="H31:K31"/>
    <mergeCell ref="H32:K32"/>
    <mergeCell ref="H23:K23"/>
    <mergeCell ref="H24:K24"/>
    <mergeCell ref="A35:G35"/>
    <mergeCell ref="A36:G36"/>
    <mergeCell ref="A31:G31"/>
    <mergeCell ref="A32:G32"/>
    <mergeCell ref="A33:G33"/>
    <mergeCell ref="A34:G34"/>
    <mergeCell ref="A27:G27"/>
    <mergeCell ref="A28:G28"/>
    <mergeCell ref="H17:K17"/>
    <mergeCell ref="H18:K18"/>
    <mergeCell ref="H19:K19"/>
    <mergeCell ref="H20:K20"/>
    <mergeCell ref="H13:K13"/>
    <mergeCell ref="H14:K14"/>
    <mergeCell ref="H15:K15"/>
    <mergeCell ref="H16:K16"/>
    <mergeCell ref="A21:G21"/>
    <mergeCell ref="A22:G22"/>
    <mergeCell ref="A29:G29"/>
    <mergeCell ref="A30:G30"/>
    <mergeCell ref="A23:G23"/>
    <mergeCell ref="A24:G24"/>
    <mergeCell ref="A25:G25"/>
    <mergeCell ref="A26:G26"/>
    <mergeCell ref="A15:G15"/>
    <mergeCell ref="A16:G16"/>
    <mergeCell ref="A17:G17"/>
    <mergeCell ref="A18:G18"/>
    <mergeCell ref="A19:G19"/>
    <mergeCell ref="A20:G20"/>
    <mergeCell ref="A13:G13"/>
    <mergeCell ref="A14:G14"/>
    <mergeCell ref="AM7:AM11"/>
    <mergeCell ref="AN7:AN11"/>
    <mergeCell ref="AD7:AD11"/>
    <mergeCell ref="AE7:AE11"/>
    <mergeCell ref="X7:X11"/>
    <mergeCell ref="Y7:Y11"/>
    <mergeCell ref="AK7:AK11"/>
    <mergeCell ref="AL7:AL11"/>
    <mergeCell ref="V7:V11"/>
    <mergeCell ref="W7:W11"/>
    <mergeCell ref="Z7:Z11"/>
    <mergeCell ref="AA7:AA11"/>
    <mergeCell ref="AB7:AB11"/>
    <mergeCell ref="AC7:AC11"/>
    <mergeCell ref="P7:P11"/>
    <mergeCell ref="Q7:Q11"/>
    <mergeCell ref="R7:R11"/>
    <mergeCell ref="S7:S11"/>
    <mergeCell ref="T7:T11"/>
    <mergeCell ref="U7:U11"/>
    <mergeCell ref="A1:C1"/>
    <mergeCell ref="D1:BB1"/>
    <mergeCell ref="G2:X2"/>
    <mergeCell ref="D5:H5"/>
    <mergeCell ref="S3:X3"/>
    <mergeCell ref="AA3:AN3"/>
    <mergeCell ref="AQ3:BB3"/>
    <mergeCell ref="D3:O3"/>
    <mergeCell ref="AW5:BB7"/>
    <mergeCell ref="AS7:AS11"/>
    <mergeCell ref="N7:N11"/>
    <mergeCell ref="O7:O11"/>
    <mergeCell ref="D6:H6"/>
    <mergeCell ref="E7:H7"/>
    <mergeCell ref="L7:L11"/>
    <mergeCell ref="M7:M11"/>
    <mergeCell ref="L6:AO6"/>
    <mergeCell ref="D8:H8"/>
    <mergeCell ref="AO7:AO11"/>
    <mergeCell ref="AF7:AF11"/>
    <mergeCell ref="AI2:BB2"/>
    <mergeCell ref="AG7:AG11"/>
    <mergeCell ref="AH7:AH11"/>
    <mergeCell ref="AI7:AI11"/>
    <mergeCell ref="AJ7:AJ11"/>
    <mergeCell ref="AT7:AT11"/>
    <mergeCell ref="AU7:AU11"/>
    <mergeCell ref="AQ7:AQ11"/>
    <mergeCell ref="AR7:AR11"/>
    <mergeCell ref="AP7:AP11"/>
  </mergeCells>
  <printOptions/>
  <pageMargins left="0.5" right="0.5" top="0.5" bottom="0.5" header="0.5" footer="0.5"/>
  <pageSetup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BF40"/>
  <sheetViews>
    <sheetView zoomScale="115" zoomScaleNormal="115" zoomScalePageLayoutView="0" workbookViewId="0" topLeftCell="A31">
      <selection activeCell="AO38" sqref="L38:AO38"/>
    </sheetView>
  </sheetViews>
  <sheetFormatPr defaultColWidth="2.57421875" defaultRowHeight="12.75"/>
  <cols>
    <col min="1" max="8" width="2.57421875" style="1" customWidth="1"/>
    <col min="9" max="9" width="0.42578125" style="1" customWidth="1"/>
    <col min="10" max="10" width="2.57421875" style="1" customWidth="1"/>
    <col min="11" max="11" width="1.28515625" style="1" customWidth="1"/>
    <col min="12" max="47" width="2.421875" style="1" customWidth="1"/>
    <col min="48" max="48" width="0.42578125" style="1" customWidth="1"/>
    <col min="49" max="52" width="2.57421875" style="1" customWidth="1"/>
    <col min="53" max="53" width="1.57421875" style="1" customWidth="1"/>
    <col min="54" max="55" width="2.57421875" style="1" customWidth="1"/>
    <col min="56" max="56" width="13.140625" style="15" customWidth="1"/>
    <col min="57" max="57" width="9.140625" style="15" customWidth="1"/>
    <col min="58" max="16384" width="2.57421875" style="1" customWidth="1"/>
  </cols>
  <sheetData>
    <row r="1" spans="1:57" ht="54.75" customHeight="1">
      <c r="A1" s="113"/>
      <c r="B1" s="113"/>
      <c r="C1" s="113"/>
      <c r="D1" s="114" t="s">
        <v>0</v>
      </c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D1" s="73" t="s">
        <v>26</v>
      </c>
      <c r="BE1" s="73"/>
    </row>
    <row r="2" spans="1:57" ht="12.75" customHeight="1">
      <c r="A2" s="2" t="s">
        <v>1</v>
      </c>
      <c r="B2" s="2"/>
      <c r="C2" s="2"/>
      <c r="D2" s="2"/>
      <c r="E2" s="2"/>
      <c r="F2" s="6"/>
      <c r="G2" s="142">
        <f>IF(MASTER!G2="","",MASTER!G2)</f>
      </c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2" t="s">
        <v>2</v>
      </c>
      <c r="Z2" s="2"/>
      <c r="AA2" s="2"/>
      <c r="AB2" s="2"/>
      <c r="AC2" s="2"/>
      <c r="AD2" s="2"/>
      <c r="AE2" s="2"/>
      <c r="AF2" s="2"/>
      <c r="AG2" s="2"/>
      <c r="AH2" s="5"/>
      <c r="AI2" s="132">
        <f>IF(MASTER!AI2="","",MASTER!AI2)</f>
      </c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D2" s="73"/>
      <c r="BE2" s="73"/>
    </row>
    <row r="3" spans="1:57" ht="12.75" customHeight="1">
      <c r="A3" s="2" t="s">
        <v>3</v>
      </c>
      <c r="B3" s="2"/>
      <c r="C3" s="4"/>
      <c r="D3" s="142">
        <f>IF(MASTER!D3="","",MASTER!D3)</f>
      </c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2" t="s">
        <v>4</v>
      </c>
      <c r="Q3" s="2"/>
      <c r="R3" s="2"/>
      <c r="S3" s="116">
        <v>5</v>
      </c>
      <c r="T3" s="116"/>
      <c r="U3" s="116"/>
      <c r="V3" s="116"/>
      <c r="W3" s="116"/>
      <c r="X3" s="116"/>
      <c r="Y3" s="2" t="s">
        <v>5</v>
      </c>
      <c r="Z3" s="2"/>
      <c r="AA3" s="142">
        <f>IF(MASTER!AA3="","",MASTER!AA3)</f>
      </c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2" t="s">
        <v>6</v>
      </c>
      <c r="AP3" s="2"/>
      <c r="AQ3" s="142">
        <f>IF(MASTER!AQ3="","",MASTER!AQ3)</f>
      </c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D3" s="73"/>
      <c r="BE3" s="73"/>
    </row>
    <row r="4" spans="1:54" ht="3" customHeight="1">
      <c r="A4" s="2"/>
      <c r="B4" s="2"/>
      <c r="C4" s="4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2"/>
      <c r="Q4" s="2"/>
      <c r="R4" s="2"/>
      <c r="S4" s="13"/>
      <c r="T4" s="13"/>
      <c r="U4" s="13"/>
      <c r="V4" s="13"/>
      <c r="W4" s="13"/>
      <c r="X4" s="13"/>
      <c r="Y4" s="2"/>
      <c r="Z4" s="2"/>
      <c r="AA4" s="13"/>
      <c r="AB4" s="13"/>
      <c r="AC4" s="13"/>
      <c r="AD4" s="13"/>
      <c r="AE4" s="13"/>
      <c r="AF4" s="13"/>
      <c r="AG4" s="13"/>
      <c r="AH4" s="13"/>
      <c r="AI4" s="13"/>
      <c r="AJ4" s="2"/>
      <c r="AK4" s="13"/>
      <c r="AL4" s="13"/>
      <c r="AM4" s="13"/>
      <c r="AN4" s="13"/>
      <c r="AO4" s="2"/>
      <c r="AP4" s="2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</row>
    <row r="5" spans="1:54" ht="12.75" customHeight="1">
      <c r="A5" s="8" t="s">
        <v>7</v>
      </c>
      <c r="B5" s="9"/>
      <c r="C5" s="9"/>
      <c r="D5" s="117">
        <f>COUNTA(A12:G36)</f>
        <v>0</v>
      </c>
      <c r="E5" s="117"/>
      <c r="F5" s="117"/>
      <c r="G5" s="117"/>
      <c r="H5" s="117"/>
      <c r="I5" s="17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118" t="s">
        <v>22</v>
      </c>
      <c r="AX5" s="119"/>
      <c r="AY5" s="119"/>
      <c r="AZ5" s="119"/>
      <c r="BA5" s="119"/>
      <c r="BB5" s="120"/>
    </row>
    <row r="6" spans="1:58" ht="12.75" customHeight="1" thickBot="1">
      <c r="A6" s="10" t="s">
        <v>8</v>
      </c>
      <c r="B6" s="5"/>
      <c r="C6" s="5"/>
      <c r="D6" s="117">
        <f>COUNTIF(AV12:BA36,"PASS")</f>
        <v>0</v>
      </c>
      <c r="E6" s="117"/>
      <c r="F6" s="117"/>
      <c r="G6" s="117"/>
      <c r="H6" s="117"/>
      <c r="I6" s="18"/>
      <c r="J6" s="2"/>
      <c r="K6" s="2"/>
      <c r="L6" s="109" t="s">
        <v>13</v>
      </c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2" t="s">
        <v>15</v>
      </c>
      <c r="AQ6" s="2"/>
      <c r="AR6" s="2"/>
      <c r="AS6" s="2"/>
      <c r="AT6" s="2"/>
      <c r="AU6" s="2"/>
      <c r="AV6" s="2"/>
      <c r="AW6" s="121"/>
      <c r="AX6" s="122"/>
      <c r="AY6" s="122"/>
      <c r="AZ6" s="122"/>
      <c r="BA6" s="122"/>
      <c r="BB6" s="123"/>
      <c r="BD6" s="20" t="s">
        <v>23</v>
      </c>
      <c r="BE6" s="20">
        <f>150-COUNTIF(L7:AO11,"")</f>
        <v>0</v>
      </c>
      <c r="BF6" s="1" t="s">
        <v>27</v>
      </c>
    </row>
    <row r="7" spans="1:57" ht="12.75" customHeight="1">
      <c r="A7" s="10" t="s">
        <v>9</v>
      </c>
      <c r="B7" s="5"/>
      <c r="C7" s="5"/>
      <c r="D7" s="5"/>
      <c r="E7" s="117">
        <f>COUNTIF(AV12:BA36,"PARTIAL")</f>
        <v>0</v>
      </c>
      <c r="F7" s="117"/>
      <c r="G7" s="117"/>
      <c r="H7" s="117"/>
      <c r="I7" s="18"/>
      <c r="J7" s="2"/>
      <c r="K7" s="2"/>
      <c r="L7" s="106">
        <f>IF(MASTER!L7="","",MASTER!L7)</f>
      </c>
      <c r="M7" s="100">
        <f>IF(MASTER!M7="","",MASTER!M7)</f>
      </c>
      <c r="N7" s="100">
        <f>IF(MASTER!N7="","",MASTER!N7)</f>
      </c>
      <c r="O7" s="100">
        <f>IF(MASTER!O7="","",MASTER!O7)</f>
      </c>
      <c r="P7" s="103">
        <f>IF(MASTER!P7="","",MASTER!P7)</f>
      </c>
      <c r="Q7" s="106">
        <f>IF(MASTER!Q7="","",MASTER!Q7)</f>
      </c>
      <c r="R7" s="100">
        <f>IF(MASTER!R7="","",MASTER!R7)</f>
      </c>
      <c r="S7" s="100">
        <f>IF(MASTER!S7="","",MASTER!S7)</f>
      </c>
      <c r="T7" s="100">
        <f>IF(MASTER!T7="","",MASTER!T7)</f>
      </c>
      <c r="U7" s="103">
        <f>IF(MASTER!U7="","",MASTER!U7)</f>
      </c>
      <c r="V7" s="106">
        <f>IF(MASTER!V7="","",MASTER!V7)</f>
      </c>
      <c r="W7" s="100">
        <f>IF(MASTER!W7="","",MASTER!W7)</f>
      </c>
      <c r="X7" s="100">
        <f>IF(MASTER!X7="","",MASTER!X7)</f>
      </c>
      <c r="Y7" s="100">
        <f>IF(MASTER!Y7="","",MASTER!Y7)</f>
      </c>
      <c r="Z7" s="103">
        <f>IF(MASTER!Z7="","",MASTER!Z7)</f>
      </c>
      <c r="AA7" s="106">
        <f>IF(MASTER!AA7="","",MASTER!AA7)</f>
      </c>
      <c r="AB7" s="100">
        <f>IF(MASTER!AB7="","",MASTER!AB7)</f>
      </c>
      <c r="AC7" s="100">
        <f>IF(MASTER!AC7="","",MASTER!AC7)</f>
      </c>
      <c r="AD7" s="100">
        <f>IF(MASTER!AD7="","",MASTER!AD7)</f>
      </c>
      <c r="AE7" s="103">
        <f>IF(MASTER!AE7="","",MASTER!AE7)</f>
      </c>
      <c r="AF7" s="106">
        <f>IF(MASTER!AF7="","",MASTER!AF7)</f>
      </c>
      <c r="AG7" s="100">
        <f>IF(MASTER!AG7="","",MASTER!AG7)</f>
      </c>
      <c r="AH7" s="100">
        <f>IF(MASTER!AH7="","",MASTER!AH7)</f>
      </c>
      <c r="AI7" s="100">
        <f>IF(MASTER!AI7="","",MASTER!AI7)</f>
      </c>
      <c r="AJ7" s="103">
        <f>IF(MASTER!AJ7="","",MASTER!AJ7)</f>
      </c>
      <c r="AK7" s="106">
        <f>IF(MASTER!AK7="","",MASTER!AK7)</f>
      </c>
      <c r="AL7" s="100">
        <f>IF(MASTER!AL7="","",MASTER!AL7)</f>
      </c>
      <c r="AM7" s="100">
        <f>IF(MASTER!AM7="","",MASTER!AM7)</f>
      </c>
      <c r="AN7" s="100">
        <f>IF(MASTER!AN7="","",MASTER!AN7)</f>
      </c>
      <c r="AO7" s="103">
        <f>IF(MASTER!AO7="","",MASTER!AO7)</f>
      </c>
      <c r="AP7" s="127" t="s">
        <v>16</v>
      </c>
      <c r="AQ7" s="110" t="s">
        <v>17</v>
      </c>
      <c r="AR7" s="110" t="s">
        <v>18</v>
      </c>
      <c r="AS7" s="110" t="s">
        <v>19</v>
      </c>
      <c r="AT7" s="133" t="s">
        <v>20</v>
      </c>
      <c r="AU7" s="136" t="s">
        <v>21</v>
      </c>
      <c r="AV7" s="16"/>
      <c r="AW7" s="124"/>
      <c r="AX7" s="125"/>
      <c r="AY7" s="125"/>
      <c r="AZ7" s="125"/>
      <c r="BA7" s="125"/>
      <c r="BB7" s="126"/>
      <c r="BD7" s="74" t="s">
        <v>24</v>
      </c>
      <c r="BE7" s="76" t="s">
        <v>25</v>
      </c>
    </row>
    <row r="8" spans="1:57" ht="12.75" customHeight="1" thickBot="1">
      <c r="A8" s="10" t="s">
        <v>10</v>
      </c>
      <c r="B8" s="5"/>
      <c r="C8" s="3"/>
      <c r="D8" s="130">
        <f>COUNTIF(AV12:BA36,"DROP")</f>
        <v>0</v>
      </c>
      <c r="E8" s="130"/>
      <c r="F8" s="130"/>
      <c r="G8" s="130"/>
      <c r="H8" s="130"/>
      <c r="I8" s="18"/>
      <c r="J8" s="2"/>
      <c r="K8" s="2"/>
      <c r="L8" s="107"/>
      <c r="M8" s="101"/>
      <c r="N8" s="101"/>
      <c r="O8" s="101"/>
      <c r="P8" s="104"/>
      <c r="Q8" s="107"/>
      <c r="R8" s="101"/>
      <c r="S8" s="101"/>
      <c r="T8" s="101"/>
      <c r="U8" s="104"/>
      <c r="V8" s="107"/>
      <c r="W8" s="101"/>
      <c r="X8" s="101"/>
      <c r="Y8" s="101"/>
      <c r="Z8" s="104"/>
      <c r="AA8" s="107"/>
      <c r="AB8" s="101"/>
      <c r="AC8" s="101"/>
      <c r="AD8" s="101"/>
      <c r="AE8" s="104"/>
      <c r="AF8" s="107"/>
      <c r="AG8" s="101"/>
      <c r="AH8" s="101"/>
      <c r="AI8" s="101"/>
      <c r="AJ8" s="104"/>
      <c r="AK8" s="107"/>
      <c r="AL8" s="101"/>
      <c r="AM8" s="101"/>
      <c r="AN8" s="101"/>
      <c r="AO8" s="104"/>
      <c r="AP8" s="128"/>
      <c r="AQ8" s="111"/>
      <c r="AR8" s="111"/>
      <c r="AS8" s="111"/>
      <c r="AT8" s="134"/>
      <c r="AU8" s="137"/>
      <c r="AV8" s="16"/>
      <c r="AW8" s="7"/>
      <c r="AX8" s="7"/>
      <c r="AY8" s="7"/>
      <c r="AZ8" s="7"/>
      <c r="BA8" s="7"/>
      <c r="BB8" s="7"/>
      <c r="BD8" s="75"/>
      <c r="BE8" s="77"/>
    </row>
    <row r="9" spans="1:57" ht="2.25" customHeight="1">
      <c r="A9" s="11"/>
      <c r="B9" s="6"/>
      <c r="C9" s="3"/>
      <c r="D9" s="12"/>
      <c r="E9" s="12"/>
      <c r="F9" s="12"/>
      <c r="G9" s="12"/>
      <c r="H9" s="12"/>
      <c r="I9" s="14"/>
      <c r="J9" s="2"/>
      <c r="K9" s="2"/>
      <c r="L9" s="108"/>
      <c r="M9" s="102"/>
      <c r="N9" s="102"/>
      <c r="O9" s="102"/>
      <c r="P9" s="105"/>
      <c r="Q9" s="108"/>
      <c r="R9" s="102"/>
      <c r="S9" s="102"/>
      <c r="T9" s="102"/>
      <c r="U9" s="105"/>
      <c r="V9" s="108"/>
      <c r="W9" s="102"/>
      <c r="X9" s="102"/>
      <c r="Y9" s="102"/>
      <c r="Z9" s="105"/>
      <c r="AA9" s="108"/>
      <c r="AB9" s="102"/>
      <c r="AC9" s="102"/>
      <c r="AD9" s="102"/>
      <c r="AE9" s="105"/>
      <c r="AF9" s="108"/>
      <c r="AG9" s="102"/>
      <c r="AH9" s="102"/>
      <c r="AI9" s="102"/>
      <c r="AJ9" s="105"/>
      <c r="AK9" s="108"/>
      <c r="AL9" s="102"/>
      <c r="AM9" s="102"/>
      <c r="AN9" s="102"/>
      <c r="AO9" s="105"/>
      <c r="AP9" s="129"/>
      <c r="AQ9" s="112"/>
      <c r="AR9" s="112"/>
      <c r="AS9" s="112"/>
      <c r="AT9" s="135"/>
      <c r="AU9" s="138"/>
      <c r="AV9" s="16"/>
      <c r="AW9" s="7"/>
      <c r="AX9" s="7"/>
      <c r="AY9" s="7"/>
      <c r="AZ9" s="7"/>
      <c r="BA9" s="7"/>
      <c r="BB9" s="7"/>
      <c r="BD9" s="19"/>
      <c r="BE9" s="21"/>
    </row>
    <row r="10" spans="1:57" ht="3" customHeight="1">
      <c r="A10" s="5"/>
      <c r="B10" s="5"/>
      <c r="C10" s="4"/>
      <c r="D10" s="13"/>
      <c r="E10" s="13"/>
      <c r="F10" s="13"/>
      <c r="G10" s="13"/>
      <c r="H10" s="13"/>
      <c r="I10" s="13"/>
      <c r="J10" s="2"/>
      <c r="K10" s="2"/>
      <c r="L10" s="108"/>
      <c r="M10" s="102"/>
      <c r="N10" s="102"/>
      <c r="O10" s="102"/>
      <c r="P10" s="105"/>
      <c r="Q10" s="108"/>
      <c r="R10" s="102"/>
      <c r="S10" s="102"/>
      <c r="T10" s="102"/>
      <c r="U10" s="105"/>
      <c r="V10" s="108"/>
      <c r="W10" s="102"/>
      <c r="X10" s="102"/>
      <c r="Y10" s="102"/>
      <c r="Z10" s="105"/>
      <c r="AA10" s="108"/>
      <c r="AB10" s="102"/>
      <c r="AC10" s="102"/>
      <c r="AD10" s="102"/>
      <c r="AE10" s="105"/>
      <c r="AF10" s="108"/>
      <c r="AG10" s="102"/>
      <c r="AH10" s="102"/>
      <c r="AI10" s="102"/>
      <c r="AJ10" s="105"/>
      <c r="AK10" s="108"/>
      <c r="AL10" s="102"/>
      <c r="AM10" s="102"/>
      <c r="AN10" s="102"/>
      <c r="AO10" s="105"/>
      <c r="AP10" s="129"/>
      <c r="AQ10" s="112"/>
      <c r="AR10" s="112"/>
      <c r="AS10" s="112"/>
      <c r="AT10" s="135"/>
      <c r="AU10" s="138"/>
      <c r="AV10" s="16"/>
      <c r="AW10" s="7"/>
      <c r="AX10" s="7"/>
      <c r="AY10" s="7"/>
      <c r="AZ10" s="7"/>
      <c r="BA10" s="7"/>
      <c r="BB10" s="7"/>
      <c r="BD10" s="19"/>
      <c r="BE10" s="21"/>
    </row>
    <row r="11" spans="1:57" ht="12.75" customHeight="1" thickBot="1">
      <c r="A11" s="109" t="s">
        <v>11</v>
      </c>
      <c r="B11" s="109"/>
      <c r="C11" s="109"/>
      <c r="D11" s="109"/>
      <c r="E11" s="109"/>
      <c r="F11" s="109"/>
      <c r="G11" s="109"/>
      <c r="H11" s="2" t="s">
        <v>12</v>
      </c>
      <c r="I11" s="2"/>
      <c r="J11" s="2"/>
      <c r="K11" s="2"/>
      <c r="L11" s="141"/>
      <c r="M11" s="139"/>
      <c r="N11" s="139"/>
      <c r="O11" s="139"/>
      <c r="P11" s="140"/>
      <c r="Q11" s="141"/>
      <c r="R11" s="139"/>
      <c r="S11" s="139"/>
      <c r="T11" s="139"/>
      <c r="U11" s="140"/>
      <c r="V11" s="141"/>
      <c r="W11" s="139"/>
      <c r="X11" s="139"/>
      <c r="Y11" s="139"/>
      <c r="Z11" s="140"/>
      <c r="AA11" s="141"/>
      <c r="AB11" s="139"/>
      <c r="AC11" s="139"/>
      <c r="AD11" s="139"/>
      <c r="AE11" s="140"/>
      <c r="AF11" s="141"/>
      <c r="AG11" s="139"/>
      <c r="AH11" s="139"/>
      <c r="AI11" s="139"/>
      <c r="AJ11" s="140"/>
      <c r="AK11" s="141"/>
      <c r="AL11" s="139"/>
      <c r="AM11" s="139"/>
      <c r="AN11" s="139"/>
      <c r="AO11" s="140"/>
      <c r="AP11" s="129"/>
      <c r="AQ11" s="112"/>
      <c r="AR11" s="112"/>
      <c r="AS11" s="112"/>
      <c r="AT11" s="135"/>
      <c r="AU11" s="138"/>
      <c r="AV11" s="16"/>
      <c r="AW11" s="78" t="s">
        <v>14</v>
      </c>
      <c r="AX11" s="78"/>
      <c r="AY11" s="78"/>
      <c r="AZ11" s="78"/>
      <c r="BA11" s="78"/>
      <c r="BB11" s="2"/>
      <c r="BD11" s="19"/>
      <c r="BE11" s="21"/>
    </row>
    <row r="12" spans="1:58" ht="15" customHeight="1">
      <c r="A12" s="97"/>
      <c r="B12" s="98"/>
      <c r="C12" s="98"/>
      <c r="D12" s="98"/>
      <c r="E12" s="98"/>
      <c r="F12" s="98"/>
      <c r="G12" s="99"/>
      <c r="H12" s="87"/>
      <c r="I12" s="88"/>
      <c r="J12" s="89"/>
      <c r="K12" s="90"/>
      <c r="L12" s="32" t="str">
        <f>IF(BF12=0," ",IF(L38="X","X"," "))</f>
        <v> </v>
      </c>
      <c r="M12" s="34" t="str">
        <f>IF(BF12=0," ",IF(M38="X","X"," "))</f>
        <v> </v>
      </c>
      <c r="N12" s="34" t="str">
        <f>IF(BF12=0," ",IF(N38="X","X"," "))</f>
        <v> </v>
      </c>
      <c r="O12" s="34" t="str">
        <f>IF(BF12=0," ",IF(O38="X","X"," "))</f>
        <v> </v>
      </c>
      <c r="P12" s="35" t="str">
        <f>IF(BF12=0," ",IF(P38="X","X"," "))</f>
        <v> </v>
      </c>
      <c r="Q12" s="33" t="str">
        <f>IF(BF12=0," ",IF(Q38="X","X"," "))</f>
        <v> </v>
      </c>
      <c r="R12" s="34" t="str">
        <f>IF(BF12=0," ",IF(R38="X","X"," "))</f>
        <v> </v>
      </c>
      <c r="S12" s="34" t="str">
        <f>IF(BF12=0," ",IF(S38="X","X"," "))</f>
        <v> </v>
      </c>
      <c r="T12" s="34" t="str">
        <f>IF(BF12=0," ",IF(T38="X","X"," "))</f>
        <v> </v>
      </c>
      <c r="U12" s="42" t="str">
        <f>IF(BF12=0," ",IF(U38="X","X"," "))</f>
        <v> </v>
      </c>
      <c r="V12" s="32" t="str">
        <f>IF(BF12=0," ",IF(V38="X","X"," "))</f>
        <v> </v>
      </c>
      <c r="W12" s="34" t="str">
        <f>IF(BF12=0," ",IF(W38="X","X"," "))</f>
        <v> </v>
      </c>
      <c r="X12" s="34" t="str">
        <f>IF(BF12=0," ",IF(X38="X","X"," "))</f>
        <v> </v>
      </c>
      <c r="Y12" s="34" t="str">
        <f>IF(BF12=0," ",IF(Y38="X","X"," "))</f>
        <v> </v>
      </c>
      <c r="Z12" s="35" t="str">
        <f>IF(BF12=0," ",IF(Z38="X","X"," "))</f>
        <v> </v>
      </c>
      <c r="AA12" s="33" t="str">
        <f>IF(BF12=0," ",IF(AA38="X","X"," "))</f>
        <v> </v>
      </c>
      <c r="AB12" s="34" t="str">
        <f>IF(BF12=0," ",IF(AB38="X","X"," "))</f>
        <v> </v>
      </c>
      <c r="AC12" s="34" t="str">
        <f>IF(BF12=0," ",IF(AC38="X","X"," "))</f>
        <v> </v>
      </c>
      <c r="AD12" s="34" t="str">
        <f>IF(BF12=0," ",IF(AD38="X","X"," "))</f>
        <v> </v>
      </c>
      <c r="AE12" s="42" t="str">
        <f>IF(BF12=0," ",IF(AE38="X","X"," "))</f>
        <v> </v>
      </c>
      <c r="AF12" s="32" t="str">
        <f>IF(BF12=0," ",IF(AF38="X","X"," "))</f>
        <v> </v>
      </c>
      <c r="AG12" s="34" t="str">
        <f>IF(BF12=0," ",IF(AG38="X","X"," "))</f>
        <v> </v>
      </c>
      <c r="AH12" s="34" t="str">
        <f>IF(BF12=0," ",IF(AH38="X","X"," "))</f>
        <v> </v>
      </c>
      <c r="AI12" s="34" t="str">
        <f>IF(BF12=0," ",IF(AI38="X","X"," "))</f>
        <v> </v>
      </c>
      <c r="AJ12" s="35" t="str">
        <f>IF(BF12=0," ",IF(AJ38="X","X"," "))</f>
        <v> </v>
      </c>
      <c r="AK12" s="33" t="str">
        <f>IF(BF12=0," ",IF(AK38="X","X"," "))</f>
        <v> </v>
      </c>
      <c r="AL12" s="34" t="str">
        <f>IF(BF12=0," ",IF(AL38="X","X"," "))</f>
        <v> </v>
      </c>
      <c r="AM12" s="34" t="str">
        <f>IF(BF12=0," ",IF(AM38="X","X"," "))</f>
        <v> </v>
      </c>
      <c r="AN12" s="34" t="str">
        <f>IF(BF12=0," ",IF(AN38="X","X"," "))</f>
        <v> </v>
      </c>
      <c r="AO12" s="42" t="str">
        <f>IF(BF12=0," ",IF(AO38="X","X"," "))</f>
        <v> </v>
      </c>
      <c r="AP12" s="32" t="str">
        <f>IF(BF12=0," ",IF(AP38="X","X"," "))</f>
        <v> </v>
      </c>
      <c r="AQ12" s="34" t="str">
        <f>IF(BF12=0," ",IF(AQ38="X","X"," "))</f>
        <v> </v>
      </c>
      <c r="AR12" s="34" t="str">
        <f>IF(BF12=0," ",IF(AR38="X","X"," "))</f>
        <v> </v>
      </c>
      <c r="AS12" s="34" t="str">
        <f>IF(BF12=0," ",IF(AS38="X","X"," "))</f>
        <v> </v>
      </c>
      <c r="AT12" s="42" t="str">
        <f>IF(BF12=0," ",IF(AT38="X","X"," "))</f>
        <v> </v>
      </c>
      <c r="AU12" s="45" t="str">
        <f>IF(BF12=0," ",IF(AU38="X","X"," "))</f>
        <v> </v>
      </c>
      <c r="AV12" s="70">
        <f>IF(COUNTIF(AP12:AT36,"X")=0,"",IF(BE12+BF12=1,"DROP",IF(BD12+BE12=0," ",IF(BD12=BE6,"PASS",IF(BD12&gt;0,"PARTIAL","")))))</f>
      </c>
      <c r="AW12" s="71"/>
      <c r="AX12" s="71"/>
      <c r="AY12" s="71"/>
      <c r="AZ12" s="71"/>
      <c r="BA12" s="72"/>
      <c r="BD12" s="22">
        <f aca="true" t="shared" si="0" ref="BD12:BD36">COUNTIF(L12:AN12,"X")</f>
        <v>0</v>
      </c>
      <c r="BE12" s="23">
        <f aca="true" t="shared" si="1" ref="BE12:BE36">COUNTIF(AP12:AT12,"X")</f>
        <v>0</v>
      </c>
      <c r="BF12" s="1">
        <f aca="true" t="shared" si="2" ref="BF12:BF36">COUNTA(A12)</f>
        <v>0</v>
      </c>
    </row>
    <row r="13" spans="1:58" ht="15" customHeight="1">
      <c r="A13" s="91"/>
      <c r="B13" s="92"/>
      <c r="C13" s="92"/>
      <c r="D13" s="92"/>
      <c r="E13" s="92"/>
      <c r="F13" s="92"/>
      <c r="G13" s="93"/>
      <c r="H13" s="79"/>
      <c r="I13" s="80"/>
      <c r="J13" s="81"/>
      <c r="K13" s="82"/>
      <c r="L13" s="24" t="str">
        <f>IF(BF13=0," ",IF(L38="X","X"," "))</f>
        <v> </v>
      </c>
      <c r="M13" s="37" t="str">
        <f>IF(BF13=0," ",IF(M38="X","X"," "))</f>
        <v> </v>
      </c>
      <c r="N13" s="37" t="str">
        <f>IF(BF13=0," ",IF(N38="X","X"," "))</f>
        <v> </v>
      </c>
      <c r="O13" s="37" t="str">
        <f>IF(BF13=0," ",IF(O38="X","X"," "))</f>
        <v> </v>
      </c>
      <c r="P13" s="38" t="str">
        <f>IF(BF13=0," ",IF(P38="X","X"," "))</f>
        <v> </v>
      </c>
      <c r="Q13" s="36" t="str">
        <f>IF(BF13=0," ",IF(Q38="X","X"," "))</f>
        <v> </v>
      </c>
      <c r="R13" s="37" t="str">
        <f>IF(BF13=0," ",IF(R38="X","X"," "))</f>
        <v> </v>
      </c>
      <c r="S13" s="37" t="str">
        <f>IF(BF13=0," ",IF(S38="X","X"," "))</f>
        <v> </v>
      </c>
      <c r="T13" s="37" t="str">
        <f>IF(BF13=0," ",IF(T38="X","X"," "))</f>
        <v> </v>
      </c>
      <c r="U13" s="43" t="str">
        <f>IF(BF13=0," ",IF(U38="X","X"," "))</f>
        <v> </v>
      </c>
      <c r="V13" s="24" t="str">
        <f>IF(BF13=0," ",IF(V38="X","X"," "))</f>
        <v> </v>
      </c>
      <c r="W13" s="37" t="str">
        <f>IF(BF13=0," ",IF(W38="X","X"," "))</f>
        <v> </v>
      </c>
      <c r="X13" s="37" t="str">
        <f>IF(BF13=0," ",IF(X38="X","X"," "))</f>
        <v> </v>
      </c>
      <c r="Y13" s="37" t="str">
        <f>IF(BF13=0," ",IF(Y38="X","X"," "))</f>
        <v> </v>
      </c>
      <c r="Z13" s="38" t="str">
        <f>IF(BF13=0," ",IF(Z38="X","X"," "))</f>
        <v> </v>
      </c>
      <c r="AA13" s="36" t="str">
        <f>IF(BF13=0," ",IF(AA38="X","X"," "))</f>
        <v> </v>
      </c>
      <c r="AB13" s="37" t="str">
        <f>IF(BF13=0," ",IF(AB38="X","X"," "))</f>
        <v> </v>
      </c>
      <c r="AC13" s="37" t="str">
        <f>IF(BF13=0," ",IF(AC38="X","X"," "))</f>
        <v> </v>
      </c>
      <c r="AD13" s="37" t="str">
        <f>IF(BF13=0," ",IF(AD38="X","X"," "))</f>
        <v> </v>
      </c>
      <c r="AE13" s="43" t="str">
        <f>IF(BF13=0," ",IF(AE38="X","X"," "))</f>
        <v> </v>
      </c>
      <c r="AF13" s="24" t="str">
        <f>IF(BF13=0," ",IF(AF38="X","X"," "))</f>
        <v> </v>
      </c>
      <c r="AG13" s="37" t="str">
        <f>IF(BF13=0," ",IF(AG38="X","X"," "))</f>
        <v> </v>
      </c>
      <c r="AH13" s="37" t="str">
        <f>IF(BF13=0," ",IF(AH38="X","X"," "))</f>
        <v> </v>
      </c>
      <c r="AI13" s="37" t="str">
        <f>IF(BF13=0," ",IF(AI38="X","X"," "))</f>
        <v> </v>
      </c>
      <c r="AJ13" s="38" t="str">
        <f>IF(BF13=0," ",IF(AJ38="X","X"," "))</f>
        <v> </v>
      </c>
      <c r="AK13" s="36" t="str">
        <f>IF(BF13=0," ",IF(AK38="X","X"," "))</f>
        <v> </v>
      </c>
      <c r="AL13" s="37" t="str">
        <f>IF(BF13=0," ",IF(AL38="X","X"," "))</f>
        <v> </v>
      </c>
      <c r="AM13" s="37" t="str">
        <f>IF(BF13=0," ",IF(AM38="X","X"," "))</f>
        <v> </v>
      </c>
      <c r="AN13" s="37" t="str">
        <f>IF(BF13=0," ",IF(AN38="X","X"," "))</f>
        <v> </v>
      </c>
      <c r="AO13" s="43" t="str">
        <f>IF(BF13=0," ",IF(AO38="X","X"," "))</f>
        <v> </v>
      </c>
      <c r="AP13" s="24" t="str">
        <f>IF(BF13=0," ",IF(AP38="X","X"," "))</f>
        <v> </v>
      </c>
      <c r="AQ13" s="37" t="str">
        <f>IF(BF13=0," ",IF(AQ38="X","X"," "))</f>
        <v> </v>
      </c>
      <c r="AR13" s="37" t="str">
        <f>IF(BF13=0," ",IF(AR38="X","X"," "))</f>
        <v> </v>
      </c>
      <c r="AS13" s="37" t="str">
        <f>IF(BF13=0," ",IF(AS38="X","X"," "))</f>
        <v> </v>
      </c>
      <c r="AT13" s="43" t="str">
        <f>IF(BF13=0," ",IF(AT38="X","X"," "))</f>
        <v> </v>
      </c>
      <c r="AU13" s="46" t="str">
        <f>IF(BF13=0," ",IF(AU38="X","X"," "))</f>
        <v> </v>
      </c>
      <c r="AV13" s="64">
        <f>IF(COUNTIF(AP12:AT36,"X")=0,"",IF(BE13+BF13=1,"DROP",IF(BD13+BE13=0," ",IF(BD13=BE6,"PASS",IF(BD13&gt;0,"PARTIAL","")))))</f>
      </c>
      <c r="AW13" s="65"/>
      <c r="AX13" s="65"/>
      <c r="AY13" s="65"/>
      <c r="AZ13" s="65"/>
      <c r="BA13" s="66"/>
      <c r="BD13" s="22">
        <f t="shared" si="0"/>
        <v>0</v>
      </c>
      <c r="BE13" s="23">
        <f t="shared" si="1"/>
        <v>0</v>
      </c>
      <c r="BF13" s="1">
        <f t="shared" si="2"/>
        <v>0</v>
      </c>
    </row>
    <row r="14" spans="1:58" ht="15" customHeight="1">
      <c r="A14" s="91"/>
      <c r="B14" s="92"/>
      <c r="C14" s="92"/>
      <c r="D14" s="92"/>
      <c r="E14" s="92"/>
      <c r="F14" s="92"/>
      <c r="G14" s="93"/>
      <c r="H14" s="79"/>
      <c r="I14" s="80"/>
      <c r="J14" s="81"/>
      <c r="K14" s="82"/>
      <c r="L14" s="24" t="str">
        <f>IF(BF14=0," ",IF(L38="X","X"," "))</f>
        <v> </v>
      </c>
      <c r="M14" s="37" t="str">
        <f>IF(BF14=0," ",IF(M38="X","X"," "))</f>
        <v> </v>
      </c>
      <c r="N14" s="37" t="str">
        <f>IF(BF14=0," ",IF(N38="X","X"," "))</f>
        <v> </v>
      </c>
      <c r="O14" s="37" t="str">
        <f>IF(BF14=0," ",IF(O38="X","X"," "))</f>
        <v> </v>
      </c>
      <c r="P14" s="38" t="str">
        <f>IF(BF14=0," ",IF(P38="X","X"," "))</f>
        <v> </v>
      </c>
      <c r="Q14" s="36" t="str">
        <f>IF(BF14=0," ",IF(Q38="X","X"," "))</f>
        <v> </v>
      </c>
      <c r="R14" s="37" t="str">
        <f>IF(BF14=0," ",IF(R38="X","X"," "))</f>
        <v> </v>
      </c>
      <c r="S14" s="37" t="str">
        <f>IF(BF14=0," ",IF(S38="X","X"," "))</f>
        <v> </v>
      </c>
      <c r="T14" s="37" t="str">
        <f>IF(BF14=0," ",IF(T38="X","X"," "))</f>
        <v> </v>
      </c>
      <c r="U14" s="43" t="str">
        <f>IF(BF14=0," ",IF(U38="X","X"," "))</f>
        <v> </v>
      </c>
      <c r="V14" s="24" t="str">
        <f>IF(BF14=0," ",IF(V38="X","X"," "))</f>
        <v> </v>
      </c>
      <c r="W14" s="37" t="str">
        <f>IF(BF14=0," ",IF(W38="X","X"," "))</f>
        <v> </v>
      </c>
      <c r="X14" s="37" t="str">
        <f>IF(BF14=0," ",IF(X38="X","X"," "))</f>
        <v> </v>
      </c>
      <c r="Y14" s="37" t="str">
        <f>IF(BF14=0," ",IF(Y38="X","X"," "))</f>
        <v> </v>
      </c>
      <c r="Z14" s="38" t="str">
        <f>IF(BF14=0," ",IF(Z38="X","X"," "))</f>
        <v> </v>
      </c>
      <c r="AA14" s="36" t="str">
        <f>IF(BF14=0," ",IF(AA38="X","X"," "))</f>
        <v> </v>
      </c>
      <c r="AB14" s="37" t="str">
        <f>IF(BF14=0," ",IF(AB38="X","X"," "))</f>
        <v> </v>
      </c>
      <c r="AC14" s="37" t="str">
        <f>IF(BF14=0," ",IF(AC38="X","X"," "))</f>
        <v> </v>
      </c>
      <c r="AD14" s="37" t="str">
        <f>IF(BF14=0," ",IF(AD38="X","X"," "))</f>
        <v> </v>
      </c>
      <c r="AE14" s="43" t="str">
        <f>IF(BF14=0," ",IF(AE38="X","X"," "))</f>
        <v> </v>
      </c>
      <c r="AF14" s="24" t="str">
        <f>IF(BF14=0," ",IF(AF38="X","X"," "))</f>
        <v> </v>
      </c>
      <c r="AG14" s="37" t="str">
        <f>IF(BF14=0," ",IF(AG38="X","X"," "))</f>
        <v> </v>
      </c>
      <c r="AH14" s="37" t="str">
        <f>IF(BF14=0," ",IF(AH38="X","X"," "))</f>
        <v> </v>
      </c>
      <c r="AI14" s="37" t="str">
        <f>IF(BF14=0," ",IF(AI38="X","X"," "))</f>
        <v> </v>
      </c>
      <c r="AJ14" s="38" t="str">
        <f>IF(BF14=0," ",IF(AJ38="X","X"," "))</f>
        <v> </v>
      </c>
      <c r="AK14" s="36" t="str">
        <f>IF(BF14=0," ",IF(AK38="X","X"," "))</f>
        <v> </v>
      </c>
      <c r="AL14" s="37" t="str">
        <f>IF(BF14=0," ",IF(AL38="X","X"," "))</f>
        <v> </v>
      </c>
      <c r="AM14" s="37" t="str">
        <f>IF(BF14=0," ",IF(AM38="X","X"," "))</f>
        <v> </v>
      </c>
      <c r="AN14" s="37" t="str">
        <f>IF(BF14=0," ",IF(AN38="X","X"," "))</f>
        <v> </v>
      </c>
      <c r="AO14" s="43" t="str">
        <f>IF(BF14=0," ",IF(AO38="X","X"," "))</f>
        <v> </v>
      </c>
      <c r="AP14" s="24" t="str">
        <f>IF(BF14=0," ",IF(AP38="X","X"," "))</f>
        <v> </v>
      </c>
      <c r="AQ14" s="37" t="str">
        <f>IF(BF14=0," ",IF(AQ38="X","X"," "))</f>
        <v> </v>
      </c>
      <c r="AR14" s="37" t="str">
        <f>IF(BF14=0," ",IF(AR38="X","X"," "))</f>
        <v> </v>
      </c>
      <c r="AS14" s="37" t="str">
        <f>IF(BF14=0," ",IF(AS38="X","X"," "))</f>
        <v> </v>
      </c>
      <c r="AT14" s="43" t="str">
        <f>IF(BF14=0," ",IF(AT38="X","X"," "))</f>
        <v> </v>
      </c>
      <c r="AU14" s="46" t="str">
        <f>IF(BF14=0," ",IF(AU38="X","X"," "))</f>
        <v> </v>
      </c>
      <c r="AV14" s="64">
        <f>IF(COUNTIF(AP12:AT36,"X")=0,"",IF(BE14+BF14=1,"DROP",IF(BD14+BE14=0," ",IF(BD14=BE6,"PASS",IF(BD14&gt;0,"PARTIAL","")))))</f>
      </c>
      <c r="AW14" s="65"/>
      <c r="AX14" s="65"/>
      <c r="AY14" s="65"/>
      <c r="AZ14" s="65"/>
      <c r="BA14" s="66"/>
      <c r="BD14" s="22">
        <f t="shared" si="0"/>
        <v>0</v>
      </c>
      <c r="BE14" s="23">
        <f t="shared" si="1"/>
        <v>0</v>
      </c>
      <c r="BF14" s="1">
        <f t="shared" si="2"/>
        <v>0</v>
      </c>
    </row>
    <row r="15" spans="1:58" ht="15" customHeight="1">
      <c r="A15" s="91"/>
      <c r="B15" s="92"/>
      <c r="C15" s="92"/>
      <c r="D15" s="92"/>
      <c r="E15" s="92"/>
      <c r="F15" s="92"/>
      <c r="G15" s="93"/>
      <c r="H15" s="79"/>
      <c r="I15" s="80"/>
      <c r="J15" s="81"/>
      <c r="K15" s="82"/>
      <c r="L15" s="24" t="str">
        <f>IF(BF15=0," ",IF(L38="X","X"," "))</f>
        <v> </v>
      </c>
      <c r="M15" s="37" t="str">
        <f>IF(BF15=0," ",IF(M38="X","X"," "))</f>
        <v> </v>
      </c>
      <c r="N15" s="37" t="str">
        <f>IF(BF15=0," ",IF(N38="X","X"," "))</f>
        <v> </v>
      </c>
      <c r="O15" s="37" t="str">
        <f>IF(BF15=0," ",IF(O38="X","X"," "))</f>
        <v> </v>
      </c>
      <c r="P15" s="38" t="str">
        <f>IF(BF15=0," ",IF(P38="X","X"," "))</f>
        <v> </v>
      </c>
      <c r="Q15" s="36" t="str">
        <f>IF(BF15=0," ",IF(Q38="X","X"," "))</f>
        <v> </v>
      </c>
      <c r="R15" s="37" t="str">
        <f>IF(BF15=0," ",IF(R38="X","X"," "))</f>
        <v> </v>
      </c>
      <c r="S15" s="37" t="str">
        <f>IF(BF15=0," ",IF(S38="X","X"," "))</f>
        <v> </v>
      </c>
      <c r="T15" s="37" t="str">
        <f>IF(BF15=0," ",IF(T38="X","X"," "))</f>
        <v> </v>
      </c>
      <c r="U15" s="43" t="str">
        <f>IF(BF15=0," ",IF(U38="X","X"," "))</f>
        <v> </v>
      </c>
      <c r="V15" s="24" t="str">
        <f>IF(BF15=0," ",IF(V38="X","X"," "))</f>
        <v> </v>
      </c>
      <c r="W15" s="37" t="str">
        <f>IF(BF15=0," ",IF(W38="X","X"," "))</f>
        <v> </v>
      </c>
      <c r="X15" s="37" t="str">
        <f>IF(BF15=0," ",IF(X38="X","X"," "))</f>
        <v> </v>
      </c>
      <c r="Y15" s="37" t="str">
        <f>IF(BF15=0," ",IF(Y38="X","X"," "))</f>
        <v> </v>
      </c>
      <c r="Z15" s="38" t="str">
        <f>IF(BF15=0," ",IF(Z38="X","X"," "))</f>
        <v> </v>
      </c>
      <c r="AA15" s="36" t="str">
        <f>IF(BF15=0," ",IF(AA38="X","X"," "))</f>
        <v> </v>
      </c>
      <c r="AB15" s="37" t="str">
        <f>IF(BF15=0," ",IF(AB38="X","X"," "))</f>
        <v> </v>
      </c>
      <c r="AC15" s="37" t="str">
        <f>IF(BF15=0," ",IF(AC38="X","X"," "))</f>
        <v> </v>
      </c>
      <c r="AD15" s="37" t="str">
        <f>IF(BF15=0," ",IF(AD38="X","X"," "))</f>
        <v> </v>
      </c>
      <c r="AE15" s="43" t="str">
        <f>IF(BF15=0," ",IF(AE38="X","X"," "))</f>
        <v> </v>
      </c>
      <c r="AF15" s="24" t="str">
        <f>IF(BF15=0," ",IF(AF38="X","X"," "))</f>
        <v> </v>
      </c>
      <c r="AG15" s="37" t="str">
        <f>IF(BF15=0," ",IF(AG38="X","X"," "))</f>
        <v> </v>
      </c>
      <c r="AH15" s="37" t="str">
        <f>IF(BF15=0," ",IF(AH38="X","X"," "))</f>
        <v> </v>
      </c>
      <c r="AI15" s="37" t="str">
        <f>IF(BF15=0," ",IF(AI38="X","X"," "))</f>
        <v> </v>
      </c>
      <c r="AJ15" s="38" t="str">
        <f>IF(BF15=0," ",IF(AJ38="X","X"," "))</f>
        <v> </v>
      </c>
      <c r="AK15" s="36" t="str">
        <f>IF(BF15=0," ",IF(AK38="X","X"," "))</f>
        <v> </v>
      </c>
      <c r="AL15" s="37" t="str">
        <f>IF(BF15=0," ",IF(AL38="X","X"," "))</f>
        <v> </v>
      </c>
      <c r="AM15" s="37" t="str">
        <f>IF(BF15=0," ",IF(AM38="X","X"," "))</f>
        <v> </v>
      </c>
      <c r="AN15" s="37" t="str">
        <f>IF(BF15=0," ",IF(AN38="X","X"," "))</f>
        <v> </v>
      </c>
      <c r="AO15" s="43" t="str">
        <f>IF(BF15=0," ",IF(AO38="X","X"," "))</f>
        <v> </v>
      </c>
      <c r="AP15" s="24" t="str">
        <f>IF(BF15=0," ",IF(AP38="X","X"," "))</f>
        <v> </v>
      </c>
      <c r="AQ15" s="37" t="str">
        <f>IF(BF15=0," ",IF(AQ38="X","X"," "))</f>
        <v> </v>
      </c>
      <c r="AR15" s="37" t="str">
        <f>IF(BF15=0," ",IF(AR38="X","X"," "))</f>
        <v> </v>
      </c>
      <c r="AS15" s="37" t="str">
        <f>IF(BF15=0," ",IF(AS38="X","X"," "))</f>
        <v> </v>
      </c>
      <c r="AT15" s="43" t="str">
        <f>IF(BF15=0," ",IF(AT38="X","X"," "))</f>
        <v> </v>
      </c>
      <c r="AU15" s="46" t="str">
        <f>IF(BF15=0," ",IF(AU38="X","X"," "))</f>
        <v> </v>
      </c>
      <c r="AV15" s="64">
        <f>IF(COUNTIF(AP12:AT36,"X")=0,"",IF(BE15+BF15=1,"DROP",IF(BD15+BE15=0," ",IF(BD15=BE6,"PASS",IF(BD15&gt;0,"PARTIAL","")))))</f>
      </c>
      <c r="AW15" s="65"/>
      <c r="AX15" s="65"/>
      <c r="AY15" s="65"/>
      <c r="AZ15" s="65"/>
      <c r="BA15" s="66"/>
      <c r="BD15" s="22">
        <f t="shared" si="0"/>
        <v>0</v>
      </c>
      <c r="BE15" s="23">
        <f t="shared" si="1"/>
        <v>0</v>
      </c>
      <c r="BF15" s="1">
        <f t="shared" si="2"/>
        <v>0</v>
      </c>
    </row>
    <row r="16" spans="1:58" ht="15" customHeight="1" thickBot="1">
      <c r="A16" s="94"/>
      <c r="B16" s="95"/>
      <c r="C16" s="95"/>
      <c r="D16" s="95"/>
      <c r="E16" s="95"/>
      <c r="F16" s="95"/>
      <c r="G16" s="96"/>
      <c r="H16" s="83"/>
      <c r="I16" s="84"/>
      <c r="J16" s="85"/>
      <c r="K16" s="86"/>
      <c r="L16" s="25" t="str">
        <f>IF(BF16=0," ",IF(L38="X","X"," "))</f>
        <v> </v>
      </c>
      <c r="M16" s="40" t="str">
        <f>IF(BF16=0," ",IF(M38="X","X"," "))</f>
        <v> </v>
      </c>
      <c r="N16" s="40" t="str">
        <f>IF(BF16=0," ",IF(N38="X","X"," "))</f>
        <v> </v>
      </c>
      <c r="O16" s="40" t="str">
        <f>IF(BF16=0," ",IF(O38="X","X"," "))</f>
        <v> </v>
      </c>
      <c r="P16" s="41" t="str">
        <f>IF(BF16=0," ",IF(P38="X","X"," "))</f>
        <v> </v>
      </c>
      <c r="Q16" s="39" t="str">
        <f>IF(BF16=0," ",IF(Q38="X","X"," "))</f>
        <v> </v>
      </c>
      <c r="R16" s="40" t="str">
        <f>IF(BF16=0," ",IF(R38="X","X"," "))</f>
        <v> </v>
      </c>
      <c r="S16" s="40" t="str">
        <f>IF(BF16=0," ",IF(S38="X","X"," "))</f>
        <v> </v>
      </c>
      <c r="T16" s="40" t="str">
        <f>IF(BF16=0," ",IF(T38="X","X"," "))</f>
        <v> </v>
      </c>
      <c r="U16" s="44" t="str">
        <f>IF(BF16=0," ",IF(U38="X","X"," "))</f>
        <v> </v>
      </c>
      <c r="V16" s="25" t="str">
        <f>IF(BF16=0," ",IF(V38="X","X"," "))</f>
        <v> </v>
      </c>
      <c r="W16" s="40" t="str">
        <f>IF(BF16=0," ",IF(W38="X","X"," "))</f>
        <v> </v>
      </c>
      <c r="X16" s="40" t="str">
        <f>IF(BF16=0," ",IF(X38="X","X"," "))</f>
        <v> </v>
      </c>
      <c r="Y16" s="40" t="str">
        <f>IF(BF16=0," ",IF(Y38="X","X"," "))</f>
        <v> </v>
      </c>
      <c r="Z16" s="41" t="str">
        <f>IF(BF16=0," ",IF(Z38="X","X"," "))</f>
        <v> </v>
      </c>
      <c r="AA16" s="39" t="str">
        <f>IF(BF16=0," ",IF(AA38="X","X"," "))</f>
        <v> </v>
      </c>
      <c r="AB16" s="40" t="str">
        <f>IF(BF16=0," ",IF(AB38="X","X"," "))</f>
        <v> </v>
      </c>
      <c r="AC16" s="40" t="str">
        <f>IF(BF16=0," ",IF(AC38="X","X"," "))</f>
        <v> </v>
      </c>
      <c r="AD16" s="40" t="str">
        <f>IF(BF16=0," ",IF(AD38="X","X"," "))</f>
        <v> </v>
      </c>
      <c r="AE16" s="44" t="str">
        <f>IF(BF16=0," ",IF(AE38="X","X"," "))</f>
        <v> </v>
      </c>
      <c r="AF16" s="25" t="str">
        <f>IF(BF16=0," ",IF(AF38="X","X"," "))</f>
        <v> </v>
      </c>
      <c r="AG16" s="40" t="str">
        <f>IF(BF16=0," ",IF(AG38="X","X"," "))</f>
        <v> </v>
      </c>
      <c r="AH16" s="40" t="str">
        <f>IF(BF16=0," ",IF(AH38="X","X"," "))</f>
        <v> </v>
      </c>
      <c r="AI16" s="40" t="str">
        <f>IF(BF16=0," ",IF(AI38="X","X"," "))</f>
        <v> </v>
      </c>
      <c r="AJ16" s="41" t="str">
        <f>IF(BF16=0," ",IF(AJ38="X","X"," "))</f>
        <v> </v>
      </c>
      <c r="AK16" s="39" t="str">
        <f>IF(BF16=0," ",IF(AK38="X","X"," "))</f>
        <v> </v>
      </c>
      <c r="AL16" s="40" t="str">
        <f>IF(BF16=0," ",IF(AL38="X","X"," "))</f>
        <v> </v>
      </c>
      <c r="AM16" s="40" t="str">
        <f>IF(BF16=0," ",IF(AM38="X","X"," "))</f>
        <v> </v>
      </c>
      <c r="AN16" s="40" t="str">
        <f>IF(BF16=0," ",IF(AN38="X","X"," "))</f>
        <v> </v>
      </c>
      <c r="AO16" s="44" t="str">
        <f>IF(BF16=0," ",IF(AO38="X","X"," "))</f>
        <v> </v>
      </c>
      <c r="AP16" s="25" t="str">
        <f>IF(BF16=0," ",IF(AP38="X","X"," "))</f>
        <v> </v>
      </c>
      <c r="AQ16" s="40" t="str">
        <f>IF(BF16=0," ",IF(AQ38="X","X"," "))</f>
        <v> </v>
      </c>
      <c r="AR16" s="40" t="str">
        <f>IF(BF16=0," ",IF(AR38="X","X"," "))</f>
        <v> </v>
      </c>
      <c r="AS16" s="40" t="str">
        <f>IF(BF16=0," ",IF(AS38="X","X"," "))</f>
        <v> </v>
      </c>
      <c r="AT16" s="44" t="str">
        <f>IF(BF16=0," ",IF(AT38="X","X"," "))</f>
        <v> </v>
      </c>
      <c r="AU16" s="47" t="str">
        <f>IF(BF16=0," ",IF(AU38="X","X"," "))</f>
        <v> </v>
      </c>
      <c r="AV16" s="67">
        <f>IF(COUNTIF(AP12:AT36,"X")=0,"",IF(BE16+BF16=1,"DROP",IF(BD16+BE16=0," ",IF(BD16=BE6,"PASS",IF(BD16&gt;0,"PARTIAL","")))))</f>
      </c>
      <c r="AW16" s="68"/>
      <c r="AX16" s="68"/>
      <c r="AY16" s="68"/>
      <c r="AZ16" s="68"/>
      <c r="BA16" s="69"/>
      <c r="BD16" s="22">
        <f t="shared" si="0"/>
        <v>0</v>
      </c>
      <c r="BE16" s="23">
        <f t="shared" si="1"/>
        <v>0</v>
      </c>
      <c r="BF16" s="1">
        <f t="shared" si="2"/>
        <v>0</v>
      </c>
    </row>
    <row r="17" spans="1:58" ht="15" customHeight="1">
      <c r="A17" s="97"/>
      <c r="B17" s="98"/>
      <c r="C17" s="98"/>
      <c r="D17" s="98"/>
      <c r="E17" s="98"/>
      <c r="F17" s="98"/>
      <c r="G17" s="99"/>
      <c r="H17" s="87"/>
      <c r="I17" s="88"/>
      <c r="J17" s="89"/>
      <c r="K17" s="90"/>
      <c r="L17" s="54" t="str">
        <f>IF(BF17=0," ",IF(L38="X","X"," "))</f>
        <v> </v>
      </c>
      <c r="M17" s="55" t="str">
        <f>IF(BF17=0," ",IF(M38="X","X"," "))</f>
        <v> </v>
      </c>
      <c r="N17" s="55" t="str">
        <f>IF(BF17=0," ",IF(N38="X","X"," "))</f>
        <v> </v>
      </c>
      <c r="O17" s="55" t="str">
        <f>IF(BF17=0," ",IF(O38="X","X"," "))</f>
        <v> </v>
      </c>
      <c r="P17" s="56" t="str">
        <f>IF(BF17=0," ",IF(P38="X","X"," "))</f>
        <v> </v>
      </c>
      <c r="Q17" s="57" t="str">
        <f>IF(BF17=0," ",IF(Q38="X","X"," "))</f>
        <v> </v>
      </c>
      <c r="R17" s="55" t="str">
        <f>IF(BF17=0," ",IF(R38="X","X"," "))</f>
        <v> </v>
      </c>
      <c r="S17" s="55" t="str">
        <f>IF(BF17=0," ",IF(S38="X","X"," "))</f>
        <v> </v>
      </c>
      <c r="T17" s="55" t="str">
        <f>IF(BF17=0," ",IF(T38="X","X"," "))</f>
        <v> </v>
      </c>
      <c r="U17" s="58" t="str">
        <f>IF(BF17=0," ",IF(U38="X","X"," "))</f>
        <v> </v>
      </c>
      <c r="V17" s="54" t="str">
        <f>IF(BF17=0," ",IF(V38="X","X"," "))</f>
        <v> </v>
      </c>
      <c r="W17" s="55" t="str">
        <f>IF(BF17=0," ",IF(W38="X","X"," "))</f>
        <v> </v>
      </c>
      <c r="X17" s="55" t="str">
        <f>IF(BF17=0," ",IF(X38="X","X"," "))</f>
        <v> </v>
      </c>
      <c r="Y17" s="55" t="str">
        <f>IF(BF17=0," ",IF(Y38="X","X"," "))</f>
        <v> </v>
      </c>
      <c r="Z17" s="56" t="str">
        <f>IF(BF17=0," ",IF(Z38="X","X"," "))</f>
        <v> </v>
      </c>
      <c r="AA17" s="57" t="str">
        <f>IF(BF17=0," ",IF(AA38="X","X"," "))</f>
        <v> </v>
      </c>
      <c r="AB17" s="55" t="str">
        <f>IF(BF17=0," ",IF(AB38="X","X"," "))</f>
        <v> </v>
      </c>
      <c r="AC17" s="55" t="str">
        <f>IF(BF17=0," ",IF(AC38="X","X"," "))</f>
        <v> </v>
      </c>
      <c r="AD17" s="55" t="str">
        <f>IF(BF17=0," ",IF(AD38="X","X"," "))</f>
        <v> </v>
      </c>
      <c r="AE17" s="58" t="str">
        <f>IF(BF17=0," ",IF(AE38="X","X"," "))</f>
        <v> </v>
      </c>
      <c r="AF17" s="54" t="str">
        <f>IF(BF17=0," ",IF(AF38="X","X"," "))</f>
        <v> </v>
      </c>
      <c r="AG17" s="55" t="str">
        <f>IF(BF17=0," ",IF(AG38="X","X"," "))</f>
        <v> </v>
      </c>
      <c r="AH17" s="55" t="str">
        <f>IF(BF17=0," ",IF(AH38="X","X"," "))</f>
        <v> </v>
      </c>
      <c r="AI17" s="55" t="str">
        <f>IF(BF17=0," ",IF(AI38="X","X"," "))</f>
        <v> </v>
      </c>
      <c r="AJ17" s="56" t="str">
        <f>IF(BF17=0," ",IF(AJ38="X","X"," "))</f>
        <v> </v>
      </c>
      <c r="AK17" s="57" t="str">
        <f>IF(BF17=0," ",IF(AK38="X","X"," "))</f>
        <v> </v>
      </c>
      <c r="AL17" s="55" t="str">
        <f>IF(BF17=0," ",IF(AL38="X","X"," "))</f>
        <v> </v>
      </c>
      <c r="AM17" s="55" t="str">
        <f>IF(BF17=0," ",IF(AM38="X","X"," "))</f>
        <v> </v>
      </c>
      <c r="AN17" s="55" t="str">
        <f>IF(BF17=0," ",IF(AN38="X","X"," "))</f>
        <v> </v>
      </c>
      <c r="AO17" s="58" t="str">
        <f>IF(BF17=0," ",IF(AO38="X","X"," "))</f>
        <v> </v>
      </c>
      <c r="AP17" s="54" t="str">
        <f>IF(BF17=0," ",IF(AP38="X","X"," "))</f>
        <v> </v>
      </c>
      <c r="AQ17" s="55" t="str">
        <f>IF(BF17=0," ",IF(AQ38="X","X"," "))</f>
        <v> </v>
      </c>
      <c r="AR17" s="55" t="str">
        <f>IF(BF17=0," ",IF(AR38="X","X"," "))</f>
        <v> </v>
      </c>
      <c r="AS17" s="55" t="str">
        <f>IF(BF17=0," ",IF(AS38="X","X"," "))</f>
        <v> </v>
      </c>
      <c r="AT17" s="58" t="str">
        <f>IF(BF17=0," ",IF(AT38="X","X"," "))</f>
        <v> </v>
      </c>
      <c r="AU17" s="59" t="str">
        <f>IF(BF17=0," ",IF(AU38="X","X"," "))</f>
        <v> </v>
      </c>
      <c r="AV17" s="70">
        <f>IF(COUNTIF(AP12:AT36,"X")=0,"",IF(BE17+BF17=1,"DROP",IF(BD17+BE17=0," ",IF(BD17=BE6,"PASS",IF(BD17&gt;0,"PARTIAL","")))))</f>
      </c>
      <c r="AW17" s="71"/>
      <c r="AX17" s="71"/>
      <c r="AY17" s="71"/>
      <c r="AZ17" s="71"/>
      <c r="BA17" s="72"/>
      <c r="BD17" s="22">
        <f t="shared" si="0"/>
        <v>0</v>
      </c>
      <c r="BE17" s="23">
        <f t="shared" si="1"/>
        <v>0</v>
      </c>
      <c r="BF17" s="1">
        <f t="shared" si="2"/>
        <v>0</v>
      </c>
    </row>
    <row r="18" spans="1:58" ht="15" customHeight="1">
      <c r="A18" s="91"/>
      <c r="B18" s="92"/>
      <c r="C18" s="92"/>
      <c r="D18" s="92"/>
      <c r="E18" s="92"/>
      <c r="F18" s="92"/>
      <c r="G18" s="93"/>
      <c r="H18" s="79"/>
      <c r="I18" s="80"/>
      <c r="J18" s="81"/>
      <c r="K18" s="82"/>
      <c r="L18" s="24" t="str">
        <f>IF(BF18=0," ",IF(L38="X","X"," "))</f>
        <v> </v>
      </c>
      <c r="M18" s="37" t="str">
        <f>IF(BF18=0," ",IF(M38="X","X"," "))</f>
        <v> </v>
      </c>
      <c r="N18" s="37" t="str">
        <f>IF(BF18=0," ",IF(N38="X","X"," "))</f>
        <v> </v>
      </c>
      <c r="O18" s="37" t="str">
        <f>IF(BF18=0," ",IF(O38="X","X"," "))</f>
        <v> </v>
      </c>
      <c r="P18" s="38" t="str">
        <f>IF(BF18=0," ",IF(P38="X","X"," "))</f>
        <v> </v>
      </c>
      <c r="Q18" s="36" t="str">
        <f>IF(BF18=0," ",IF(Q38="X","X"," "))</f>
        <v> </v>
      </c>
      <c r="R18" s="37" t="str">
        <f>IF(BF18=0," ",IF(R38="X","X"," "))</f>
        <v> </v>
      </c>
      <c r="S18" s="37" t="str">
        <f>IF(BF18=0," ",IF(S38="X","X"," "))</f>
        <v> </v>
      </c>
      <c r="T18" s="37" t="str">
        <f>IF(BF18=0," ",IF(T38="X","X"," "))</f>
        <v> </v>
      </c>
      <c r="U18" s="43" t="str">
        <f>IF(BF18=0," ",IF(U38="X","X"," "))</f>
        <v> </v>
      </c>
      <c r="V18" s="24" t="str">
        <f>IF(BF18=0," ",IF(V38="X","X"," "))</f>
        <v> </v>
      </c>
      <c r="W18" s="37" t="str">
        <f>IF(BF18=0," ",IF(W38="X","X"," "))</f>
        <v> </v>
      </c>
      <c r="X18" s="37" t="str">
        <f>IF(BF18=0," ",IF(X38="X","X"," "))</f>
        <v> </v>
      </c>
      <c r="Y18" s="37" t="str">
        <f>IF(BF18=0," ",IF(Y38="X","X"," "))</f>
        <v> </v>
      </c>
      <c r="Z18" s="38" t="str">
        <f>IF(BF18=0," ",IF(Z38="X","X"," "))</f>
        <v> </v>
      </c>
      <c r="AA18" s="36" t="str">
        <f>IF(BF18=0," ",IF(AA38="X","X"," "))</f>
        <v> </v>
      </c>
      <c r="AB18" s="37" t="str">
        <f>IF(BF18=0," ",IF(AB38="X","X"," "))</f>
        <v> </v>
      </c>
      <c r="AC18" s="37" t="str">
        <f>IF(BF18=0," ",IF(AC38="X","X"," "))</f>
        <v> </v>
      </c>
      <c r="AD18" s="37" t="str">
        <f>IF(BF18=0," ",IF(AD38="X","X"," "))</f>
        <v> </v>
      </c>
      <c r="AE18" s="43" t="str">
        <f>IF(BF18=0," ",IF(AE38="X","X"," "))</f>
        <v> </v>
      </c>
      <c r="AF18" s="24" t="str">
        <f>IF(BF18=0," ",IF(AF38="X","X"," "))</f>
        <v> </v>
      </c>
      <c r="AG18" s="37" t="str">
        <f>IF(BF18=0," ",IF(AG38="X","X"," "))</f>
        <v> </v>
      </c>
      <c r="AH18" s="37" t="str">
        <f>IF(BF18=0," ",IF(AH38="X","X"," "))</f>
        <v> </v>
      </c>
      <c r="AI18" s="37" t="str">
        <f>IF(BF18=0," ",IF(AI38="X","X"," "))</f>
        <v> </v>
      </c>
      <c r="AJ18" s="38" t="str">
        <f>IF(BF18=0," ",IF(AJ38="X","X"," "))</f>
        <v> </v>
      </c>
      <c r="AK18" s="36" t="str">
        <f>IF(BF18=0," ",IF(AK38="X","X"," "))</f>
        <v> </v>
      </c>
      <c r="AL18" s="37" t="str">
        <f>IF(BF18=0," ",IF(AL38="X","X"," "))</f>
        <v> </v>
      </c>
      <c r="AM18" s="37" t="str">
        <f>IF(BF18=0," ",IF(AM38="X","X"," "))</f>
        <v> </v>
      </c>
      <c r="AN18" s="37" t="str">
        <f>IF(BF18=0," ",IF(AN38="X","X"," "))</f>
        <v> </v>
      </c>
      <c r="AO18" s="43" t="str">
        <f>IF(BF18=0," ",IF(AO38="X","X"," "))</f>
        <v> </v>
      </c>
      <c r="AP18" s="24" t="str">
        <f>IF(BF18=0," ",IF(AP38="X","X"," "))</f>
        <v> </v>
      </c>
      <c r="AQ18" s="37" t="str">
        <f>IF(BF18=0," ",IF(AQ38="X","X"," "))</f>
        <v> </v>
      </c>
      <c r="AR18" s="37" t="str">
        <f>IF(BF18=0," ",IF(AR38="X","X"," "))</f>
        <v> </v>
      </c>
      <c r="AS18" s="37" t="str">
        <f>IF(BF18=0," ",IF(AS38="X","X"," "))</f>
        <v> </v>
      </c>
      <c r="AT18" s="43" t="str">
        <f>IF(BF18=0," ",IF(AT38="X","X"," "))</f>
        <v> </v>
      </c>
      <c r="AU18" s="46" t="str">
        <f>IF(BF18=0," ",IF(AU38="X","X"," "))</f>
        <v> </v>
      </c>
      <c r="AV18" s="64">
        <f>IF(COUNTIF(AP12:AT36,"X")=0,"",IF(BE18+BF18=1,"DROP",IF(BD18+BE18=0," ",IF(BD18=BE6,"PASS",IF(BD18&gt;0,"PARTIAL","")))))</f>
      </c>
      <c r="AW18" s="65"/>
      <c r="AX18" s="65"/>
      <c r="AY18" s="65"/>
      <c r="AZ18" s="65"/>
      <c r="BA18" s="66"/>
      <c r="BD18" s="22">
        <f t="shared" si="0"/>
        <v>0</v>
      </c>
      <c r="BE18" s="23">
        <f t="shared" si="1"/>
        <v>0</v>
      </c>
      <c r="BF18" s="1">
        <f t="shared" si="2"/>
        <v>0</v>
      </c>
    </row>
    <row r="19" spans="1:58" ht="15" customHeight="1">
      <c r="A19" s="91"/>
      <c r="B19" s="92"/>
      <c r="C19" s="92"/>
      <c r="D19" s="92"/>
      <c r="E19" s="92"/>
      <c r="F19" s="92"/>
      <c r="G19" s="93"/>
      <c r="H19" s="79"/>
      <c r="I19" s="80"/>
      <c r="J19" s="81"/>
      <c r="K19" s="82"/>
      <c r="L19" s="24" t="str">
        <f>IF(BF19=0," ",IF(L38="X","X"," "))</f>
        <v> </v>
      </c>
      <c r="M19" s="37" t="str">
        <f>IF(BF19=0," ",IF(M38="X","X"," "))</f>
        <v> </v>
      </c>
      <c r="N19" s="37" t="str">
        <f>IF(BF19=0," ",IF(N38="X","X"," "))</f>
        <v> </v>
      </c>
      <c r="O19" s="37" t="str">
        <f>IF(BF19=0," ",IF(O38="X","X"," "))</f>
        <v> </v>
      </c>
      <c r="P19" s="38" t="str">
        <f>IF(BF19=0," ",IF(P38="X","X"," "))</f>
        <v> </v>
      </c>
      <c r="Q19" s="36" t="str">
        <f>IF(BF19=0," ",IF(Q38="X","X"," "))</f>
        <v> </v>
      </c>
      <c r="R19" s="37" t="str">
        <f>IF(BF19=0," ",IF(R38="X","X"," "))</f>
        <v> </v>
      </c>
      <c r="S19" s="37" t="str">
        <f>IF(BF19=0," ",IF(S38="X","X"," "))</f>
        <v> </v>
      </c>
      <c r="T19" s="37" t="str">
        <f>IF(BF19=0," ",IF(T38="X","X"," "))</f>
        <v> </v>
      </c>
      <c r="U19" s="43" t="str">
        <f>IF(BF19=0," ",IF(U38="X","X"," "))</f>
        <v> </v>
      </c>
      <c r="V19" s="24" t="str">
        <f>IF(BF19=0," ",IF(V38="X","X"," "))</f>
        <v> </v>
      </c>
      <c r="W19" s="37" t="str">
        <f>IF(BF19=0," ",IF(W38="X","X"," "))</f>
        <v> </v>
      </c>
      <c r="X19" s="37" t="str">
        <f>IF(BF19=0," ",IF(X38="X","X"," "))</f>
        <v> </v>
      </c>
      <c r="Y19" s="37" t="str">
        <f>IF(BF19=0," ",IF(Y38="X","X"," "))</f>
        <v> </v>
      </c>
      <c r="Z19" s="38" t="str">
        <f>IF(BF19=0," ",IF(Z38="X","X"," "))</f>
        <v> </v>
      </c>
      <c r="AA19" s="36" t="str">
        <f>IF(BF19=0," ",IF(AA38="X","X"," "))</f>
        <v> </v>
      </c>
      <c r="AB19" s="37" t="str">
        <f>IF(BF19=0," ",IF(AB38="X","X"," "))</f>
        <v> </v>
      </c>
      <c r="AC19" s="37" t="str">
        <f>IF(BF19=0," ",IF(AC38="X","X"," "))</f>
        <v> </v>
      </c>
      <c r="AD19" s="37" t="str">
        <f>IF(BF19=0," ",IF(AD38="X","X"," "))</f>
        <v> </v>
      </c>
      <c r="AE19" s="43" t="str">
        <f>IF(BF19=0," ",IF(AE38="X","X"," "))</f>
        <v> </v>
      </c>
      <c r="AF19" s="24" t="str">
        <f>IF(BF19=0," ",IF(AF38="X","X"," "))</f>
        <v> </v>
      </c>
      <c r="AG19" s="37" t="str">
        <f>IF(BF19=0," ",IF(AG38="X","X"," "))</f>
        <v> </v>
      </c>
      <c r="AH19" s="37" t="str">
        <f>IF(BF19=0," ",IF(AH38="X","X"," "))</f>
        <v> </v>
      </c>
      <c r="AI19" s="37" t="str">
        <f>IF(BF19=0," ",IF(AI38="X","X"," "))</f>
        <v> </v>
      </c>
      <c r="AJ19" s="38" t="str">
        <f>IF(BF19=0," ",IF(AJ38="X","X"," "))</f>
        <v> </v>
      </c>
      <c r="AK19" s="36" t="str">
        <f>IF(BF19=0," ",IF(AK38="X","X"," "))</f>
        <v> </v>
      </c>
      <c r="AL19" s="37" t="str">
        <f>IF(BF19=0," ",IF(AL38="X","X"," "))</f>
        <v> </v>
      </c>
      <c r="AM19" s="37" t="str">
        <f>IF(BF19=0," ",IF(AM38="X","X"," "))</f>
        <v> </v>
      </c>
      <c r="AN19" s="37" t="str">
        <f>IF(BF19=0," ",IF(AN38="X","X"," "))</f>
        <v> </v>
      </c>
      <c r="AO19" s="43" t="str">
        <f>IF(BF19=0," ",IF(AO38="X","X"," "))</f>
        <v> </v>
      </c>
      <c r="AP19" s="24" t="str">
        <f>IF(BF19=0," ",IF(AP38="X","X"," "))</f>
        <v> </v>
      </c>
      <c r="AQ19" s="37" t="str">
        <f>IF(BF19=0," ",IF(AQ38="X","X"," "))</f>
        <v> </v>
      </c>
      <c r="AR19" s="37" t="str">
        <f>IF(BF19=0," ",IF(AR38="X","X"," "))</f>
        <v> </v>
      </c>
      <c r="AS19" s="37" t="str">
        <f>IF(BF19=0," ",IF(AS38="X","X"," "))</f>
        <v> </v>
      </c>
      <c r="AT19" s="43" t="str">
        <f>IF(BF19=0," ",IF(AT38="X","X"," "))</f>
        <v> </v>
      </c>
      <c r="AU19" s="46" t="str">
        <f>IF(BF19=0," ",IF(AU38="X","X"," "))</f>
        <v> </v>
      </c>
      <c r="AV19" s="64">
        <f>IF(COUNTIF(AP12:AT36,"X")=0,"",IF(BE19+BF19=1,"DROP",IF(BD19+BE19=0," ",IF(BD19=BE6,"PASS",IF(BD19&gt;0,"PARTIAL","")))))</f>
      </c>
      <c r="AW19" s="65"/>
      <c r="AX19" s="65"/>
      <c r="AY19" s="65"/>
      <c r="AZ19" s="65"/>
      <c r="BA19" s="66"/>
      <c r="BD19" s="22">
        <f t="shared" si="0"/>
        <v>0</v>
      </c>
      <c r="BE19" s="23">
        <f t="shared" si="1"/>
        <v>0</v>
      </c>
      <c r="BF19" s="1">
        <f t="shared" si="2"/>
        <v>0</v>
      </c>
    </row>
    <row r="20" spans="1:58" ht="15" customHeight="1">
      <c r="A20" s="91"/>
      <c r="B20" s="92"/>
      <c r="C20" s="92"/>
      <c r="D20" s="92"/>
      <c r="E20" s="92"/>
      <c r="F20" s="92"/>
      <c r="G20" s="93"/>
      <c r="H20" s="79"/>
      <c r="I20" s="80"/>
      <c r="J20" s="81"/>
      <c r="K20" s="82"/>
      <c r="L20" s="24" t="str">
        <f>IF(BF20=0," ",IF(L38="X","X"," "))</f>
        <v> </v>
      </c>
      <c r="M20" s="37" t="str">
        <f>IF(BF20=0," ",IF(M38="X","X"," "))</f>
        <v> </v>
      </c>
      <c r="N20" s="37" t="str">
        <f>IF(BF20=0," ",IF(N38="X","X"," "))</f>
        <v> </v>
      </c>
      <c r="O20" s="37" t="str">
        <f>IF(BF20=0," ",IF(O38="X","X"," "))</f>
        <v> </v>
      </c>
      <c r="P20" s="38" t="str">
        <f>IF(BF20=0," ",IF(P38="X","X"," "))</f>
        <v> </v>
      </c>
      <c r="Q20" s="36" t="str">
        <f>IF(BF20=0," ",IF(Q38="X","X"," "))</f>
        <v> </v>
      </c>
      <c r="R20" s="37" t="str">
        <f>IF(BF20=0," ",IF(R38="X","X"," "))</f>
        <v> </v>
      </c>
      <c r="S20" s="37" t="str">
        <f>IF(BF20=0," ",IF(S38="X","X"," "))</f>
        <v> </v>
      </c>
      <c r="T20" s="37" t="str">
        <f>IF(BF20=0," ",IF(T38="X","X"," "))</f>
        <v> </v>
      </c>
      <c r="U20" s="43" t="str">
        <f>IF(BF20=0," ",IF(U38="X","X"," "))</f>
        <v> </v>
      </c>
      <c r="V20" s="24" t="str">
        <f>IF(BF20=0," ",IF(V38="X","X"," "))</f>
        <v> </v>
      </c>
      <c r="W20" s="37" t="str">
        <f>IF(BF20=0," ",IF(W38="X","X"," "))</f>
        <v> </v>
      </c>
      <c r="X20" s="37" t="str">
        <f>IF(BF20=0," ",IF(X38="X","X"," "))</f>
        <v> </v>
      </c>
      <c r="Y20" s="37" t="str">
        <f>IF(BF20=0," ",IF(Y38="X","X"," "))</f>
        <v> </v>
      </c>
      <c r="Z20" s="38" t="str">
        <f>IF(BF20=0," ",IF(Z38="X","X"," "))</f>
        <v> </v>
      </c>
      <c r="AA20" s="36" t="str">
        <f>IF(BF20=0," ",IF(AA38="X","X"," "))</f>
        <v> </v>
      </c>
      <c r="AB20" s="37" t="str">
        <f>IF(BF20=0," ",IF(AB38="X","X"," "))</f>
        <v> </v>
      </c>
      <c r="AC20" s="37" t="str">
        <f>IF(BF20=0," ",IF(AC38="X","X"," "))</f>
        <v> </v>
      </c>
      <c r="AD20" s="37" t="str">
        <f>IF(BF20=0," ",IF(AD38="X","X"," "))</f>
        <v> </v>
      </c>
      <c r="AE20" s="43" t="str">
        <f>IF(BF20=0," ",IF(AE38="X","X"," "))</f>
        <v> </v>
      </c>
      <c r="AF20" s="24" t="str">
        <f>IF(BF20=0," ",IF(AF38="X","X"," "))</f>
        <v> </v>
      </c>
      <c r="AG20" s="37" t="str">
        <f>IF(BF20=0," ",IF(AG38="X","X"," "))</f>
        <v> </v>
      </c>
      <c r="AH20" s="37" t="str">
        <f>IF(BF20=0," ",IF(AH38="X","X"," "))</f>
        <v> </v>
      </c>
      <c r="AI20" s="37" t="str">
        <f>IF(BF20=0," ",IF(AI38="X","X"," "))</f>
        <v> </v>
      </c>
      <c r="AJ20" s="38" t="str">
        <f>IF(BF20=0," ",IF(AJ38="X","X"," "))</f>
        <v> </v>
      </c>
      <c r="AK20" s="36" t="str">
        <f>IF(BF20=0," ",IF(AK38="X","X"," "))</f>
        <v> </v>
      </c>
      <c r="AL20" s="37" t="str">
        <f>IF(BF20=0," ",IF(AL38="X","X"," "))</f>
        <v> </v>
      </c>
      <c r="AM20" s="37" t="str">
        <f>IF(BF20=0," ",IF(AM38="X","X"," "))</f>
        <v> </v>
      </c>
      <c r="AN20" s="37" t="str">
        <f>IF(BF20=0," ",IF(AN38="X","X"," "))</f>
        <v> </v>
      </c>
      <c r="AO20" s="43" t="str">
        <f>IF(BF20=0," ",IF(AO38="X","X"," "))</f>
        <v> </v>
      </c>
      <c r="AP20" s="24" t="str">
        <f>IF(BF20=0," ",IF(AP38="X","X"," "))</f>
        <v> </v>
      </c>
      <c r="AQ20" s="37" t="str">
        <f>IF(BF20=0," ",IF(AQ38="X","X"," "))</f>
        <v> </v>
      </c>
      <c r="AR20" s="37" t="str">
        <f>IF(BF20=0," ",IF(AR38="X","X"," "))</f>
        <v> </v>
      </c>
      <c r="AS20" s="37" t="str">
        <f>IF(BF20=0," ",IF(AS38="X","X"," "))</f>
        <v> </v>
      </c>
      <c r="AT20" s="43" t="str">
        <f>IF(BF20=0," ",IF(AT38="X","X"," "))</f>
        <v> </v>
      </c>
      <c r="AU20" s="46" t="str">
        <f>IF(BF20=0," ",IF(AU38="X","X"," "))</f>
        <v> </v>
      </c>
      <c r="AV20" s="64">
        <f>IF(COUNTIF(AP12:AT36,"X")=0,"",IF(BE20+BF20=1,"DROP",IF(BD20+BE20=0," ",IF(BD20=BE6,"PASS",IF(BD20&gt;0,"PARTIAL","")))))</f>
      </c>
      <c r="AW20" s="65"/>
      <c r="AX20" s="65"/>
      <c r="AY20" s="65"/>
      <c r="AZ20" s="65"/>
      <c r="BA20" s="66"/>
      <c r="BD20" s="22">
        <f t="shared" si="0"/>
        <v>0</v>
      </c>
      <c r="BE20" s="23">
        <f t="shared" si="1"/>
        <v>0</v>
      </c>
      <c r="BF20" s="1">
        <f t="shared" si="2"/>
        <v>0</v>
      </c>
    </row>
    <row r="21" spans="1:58" ht="15" customHeight="1" thickBot="1">
      <c r="A21" s="94"/>
      <c r="B21" s="95"/>
      <c r="C21" s="95"/>
      <c r="D21" s="95"/>
      <c r="E21" s="95"/>
      <c r="F21" s="95"/>
      <c r="G21" s="96"/>
      <c r="H21" s="83"/>
      <c r="I21" s="84"/>
      <c r="J21" s="85"/>
      <c r="K21" s="86"/>
      <c r="L21" s="48" t="str">
        <f>IF(BF21=0," ",IF(L38="X","X"," "))</f>
        <v> </v>
      </c>
      <c r="M21" s="49" t="str">
        <f>IF(BF21=0," ",IF(M38="X","X"," "))</f>
        <v> </v>
      </c>
      <c r="N21" s="49" t="str">
        <f>IF(BF21=0," ",IF(N38="X","X"," "))</f>
        <v> </v>
      </c>
      <c r="O21" s="49" t="str">
        <f>IF(BF21=0," ",IF(O38="X","X"," "))</f>
        <v> </v>
      </c>
      <c r="P21" s="50" t="str">
        <f>IF(BF21=0," ",IF(P38="X","X"," "))</f>
        <v> </v>
      </c>
      <c r="Q21" s="51" t="str">
        <f>IF(BF21=0," ",IF(Q38="X","X"," "))</f>
        <v> </v>
      </c>
      <c r="R21" s="49" t="str">
        <f>IF(BF21=0," ",IF(R38="X","X"," "))</f>
        <v> </v>
      </c>
      <c r="S21" s="49" t="str">
        <f>IF(BF21=0," ",IF(S38="X","X"," "))</f>
        <v> </v>
      </c>
      <c r="T21" s="49" t="str">
        <f>IF(BF21=0," ",IF(T38="X","X"," "))</f>
        <v> </v>
      </c>
      <c r="U21" s="52" t="str">
        <f>IF(BF21=0," ",IF(U38="X","X"," "))</f>
        <v> </v>
      </c>
      <c r="V21" s="48" t="str">
        <f>IF(BF21=0," ",IF(V38="X","X"," "))</f>
        <v> </v>
      </c>
      <c r="W21" s="49" t="str">
        <f>IF(BF21=0," ",IF(W38="X","X"," "))</f>
        <v> </v>
      </c>
      <c r="X21" s="49" t="str">
        <f>IF(BF21=0," ",IF(X38="X","X"," "))</f>
        <v> </v>
      </c>
      <c r="Y21" s="49" t="str">
        <f>IF(BF21=0," ",IF(Y38="X","X"," "))</f>
        <v> </v>
      </c>
      <c r="Z21" s="50" t="str">
        <f>IF(BF21=0," ",IF(Z38="X","X"," "))</f>
        <v> </v>
      </c>
      <c r="AA21" s="51" t="str">
        <f>IF(BF21=0," ",IF(AA38="X","X"," "))</f>
        <v> </v>
      </c>
      <c r="AB21" s="49" t="str">
        <f>IF(BF21=0," ",IF(AB38="X","X"," "))</f>
        <v> </v>
      </c>
      <c r="AC21" s="49" t="str">
        <f>IF(BF21=0," ",IF(AC38="X","X"," "))</f>
        <v> </v>
      </c>
      <c r="AD21" s="49" t="str">
        <f>IF(BF21=0," ",IF(AD38="X","X"," "))</f>
        <v> </v>
      </c>
      <c r="AE21" s="52" t="str">
        <f>IF(BF21=0," ",IF(AE38="X","X"," "))</f>
        <v> </v>
      </c>
      <c r="AF21" s="48" t="str">
        <f>IF(BF21=0," ",IF(AF38="X","X"," "))</f>
        <v> </v>
      </c>
      <c r="AG21" s="49" t="str">
        <f>IF(BF21=0," ",IF(AG38="X","X"," "))</f>
        <v> </v>
      </c>
      <c r="AH21" s="49" t="str">
        <f>IF(BF21=0," ",IF(AH38="X","X"," "))</f>
        <v> </v>
      </c>
      <c r="AI21" s="49" t="str">
        <f>IF(BF21=0," ",IF(AI38="X","X"," "))</f>
        <v> </v>
      </c>
      <c r="AJ21" s="50" t="str">
        <f>IF(BF21=0," ",IF(AJ38="X","X"," "))</f>
        <v> </v>
      </c>
      <c r="AK21" s="51" t="str">
        <f>IF(BF21=0," ",IF(AK38="X","X"," "))</f>
        <v> </v>
      </c>
      <c r="AL21" s="49" t="str">
        <f>IF(BF21=0," ",IF(AL38="X","X"," "))</f>
        <v> </v>
      </c>
      <c r="AM21" s="49" t="str">
        <f>IF(BF21=0," ",IF(AM38="X","X"," "))</f>
        <v> </v>
      </c>
      <c r="AN21" s="49" t="str">
        <f>IF(BF21=0," ",IF(AN38="X","X"," "))</f>
        <v> </v>
      </c>
      <c r="AO21" s="52" t="str">
        <f>IF(BF21=0," ",IF(AO38="X","X"," "))</f>
        <v> </v>
      </c>
      <c r="AP21" s="48" t="str">
        <f>IF(BF21=0," ",IF(AP38="X","X"," "))</f>
        <v> </v>
      </c>
      <c r="AQ21" s="49" t="str">
        <f>IF(BF21=0," ",IF(AQ38="X","X"," "))</f>
        <v> </v>
      </c>
      <c r="AR21" s="49" t="str">
        <f>IF(BF21=0," ",IF(AR38="X","X"," "))</f>
        <v> </v>
      </c>
      <c r="AS21" s="49" t="str">
        <f>IF(BF21=0," ",IF(AS38="X","X"," "))</f>
        <v> </v>
      </c>
      <c r="AT21" s="52" t="str">
        <f>IF(BF21=0," ",IF(AT38="X","X"," "))</f>
        <v> </v>
      </c>
      <c r="AU21" s="53" t="str">
        <f>IF(BF21=0," ",IF(AU38="X","X"," "))</f>
        <v> </v>
      </c>
      <c r="AV21" s="67">
        <f>IF(COUNTIF(AP12:AT36,"X")=0,"",IF(BE21+BF21=1,"DROP",IF(BD21+BE21=0," ",IF(BD21=BE6,"PASS",IF(BD21&gt;0,"PARTIAL","")))))</f>
      </c>
      <c r="AW21" s="68"/>
      <c r="AX21" s="68"/>
      <c r="AY21" s="68"/>
      <c r="AZ21" s="68"/>
      <c r="BA21" s="69"/>
      <c r="BD21" s="22">
        <f t="shared" si="0"/>
        <v>0</v>
      </c>
      <c r="BE21" s="23">
        <f t="shared" si="1"/>
        <v>0</v>
      </c>
      <c r="BF21" s="1">
        <f t="shared" si="2"/>
        <v>0</v>
      </c>
    </row>
    <row r="22" spans="1:58" ht="15" customHeight="1">
      <c r="A22" s="97"/>
      <c r="B22" s="98"/>
      <c r="C22" s="98"/>
      <c r="D22" s="98"/>
      <c r="E22" s="98"/>
      <c r="F22" s="98"/>
      <c r="G22" s="99"/>
      <c r="H22" s="87"/>
      <c r="I22" s="88"/>
      <c r="J22" s="89"/>
      <c r="K22" s="90"/>
      <c r="L22" s="32" t="str">
        <f>IF(BF22=0," ",IF(L38="X","X"," "))</f>
        <v> </v>
      </c>
      <c r="M22" s="34" t="str">
        <f>IF(BF22=0," ",IF(M38="X","X"," "))</f>
        <v> </v>
      </c>
      <c r="N22" s="34" t="str">
        <f>IF(BF22=0," ",IF(N38="X","X"," "))</f>
        <v> </v>
      </c>
      <c r="O22" s="34" t="str">
        <f>IF(BF22=0," ",IF(O38="X","X"," "))</f>
        <v> </v>
      </c>
      <c r="P22" s="35" t="str">
        <f>IF(BF22=0," ",IF(P38="X","X"," "))</f>
        <v> </v>
      </c>
      <c r="Q22" s="33" t="str">
        <f>IF(BF22=0," ",IF(Q38="X","X"," "))</f>
        <v> </v>
      </c>
      <c r="R22" s="34" t="str">
        <f>IF(BF22=0," ",IF(R38="X","X"," "))</f>
        <v> </v>
      </c>
      <c r="S22" s="34" t="str">
        <f>IF(BF22=0," ",IF(S38="X","X"," "))</f>
        <v> </v>
      </c>
      <c r="T22" s="34" t="str">
        <f>IF(BF22=0," ",IF(T38="X","X"," "))</f>
        <v> </v>
      </c>
      <c r="U22" s="42" t="str">
        <f>IF(BF22=0," ",IF(U38="X","X"," "))</f>
        <v> </v>
      </c>
      <c r="V22" s="32" t="str">
        <f>IF(BF22=0," ",IF(V38="X","X"," "))</f>
        <v> </v>
      </c>
      <c r="W22" s="34" t="str">
        <f>IF(BF22=0," ",IF(W38="X","X"," "))</f>
        <v> </v>
      </c>
      <c r="X22" s="34" t="str">
        <f>IF(BF22=0," ",IF(X38="X","X"," "))</f>
        <v> </v>
      </c>
      <c r="Y22" s="34" t="str">
        <f>IF(BF22=0," ",IF(Y38="X","X"," "))</f>
        <v> </v>
      </c>
      <c r="Z22" s="35" t="str">
        <f>IF(BF22=0," ",IF(Z38="X","X"," "))</f>
        <v> </v>
      </c>
      <c r="AA22" s="33" t="str">
        <f>IF(BF22=0," ",IF(AA38="X","X"," "))</f>
        <v> </v>
      </c>
      <c r="AB22" s="34" t="str">
        <f>IF(BF22=0," ",IF(AB38="X","X"," "))</f>
        <v> </v>
      </c>
      <c r="AC22" s="34" t="str">
        <f>IF(BF22=0," ",IF(AC38="X","X"," "))</f>
        <v> </v>
      </c>
      <c r="AD22" s="34" t="str">
        <f>IF(BF22=0," ",IF(AD38="X","X"," "))</f>
        <v> </v>
      </c>
      <c r="AE22" s="42" t="str">
        <f>IF(BF22=0," ",IF(AE38="X","X"," "))</f>
        <v> </v>
      </c>
      <c r="AF22" s="32" t="str">
        <f>IF(BF22=0," ",IF(AF38="X","X"," "))</f>
        <v> </v>
      </c>
      <c r="AG22" s="34" t="str">
        <f>IF(BF22=0," ",IF(AG38="X","X"," "))</f>
        <v> </v>
      </c>
      <c r="AH22" s="34" t="str">
        <f>IF(BF22=0," ",IF(AH38="X","X"," "))</f>
        <v> </v>
      </c>
      <c r="AI22" s="34" t="str">
        <f>IF(BF22=0," ",IF(AI38="X","X"," "))</f>
        <v> </v>
      </c>
      <c r="AJ22" s="35" t="str">
        <f>IF(BF22=0," ",IF(AJ38="X","X"," "))</f>
        <v> </v>
      </c>
      <c r="AK22" s="33" t="str">
        <f>IF(BF22=0," ",IF(AK38="X","X"," "))</f>
        <v> </v>
      </c>
      <c r="AL22" s="34" t="str">
        <f>IF(BF22=0," ",IF(AL38="X","X"," "))</f>
        <v> </v>
      </c>
      <c r="AM22" s="34" t="str">
        <f>IF(BF22=0," ",IF(AM38="X","X"," "))</f>
        <v> </v>
      </c>
      <c r="AN22" s="34" t="str">
        <f>IF(BF22=0," ",IF(AN38="X","X"," "))</f>
        <v> </v>
      </c>
      <c r="AO22" s="42" t="str">
        <f>IF(BF22=0," ",IF(AO38="X","X"," "))</f>
        <v> </v>
      </c>
      <c r="AP22" s="32" t="str">
        <f>IF(BF22=0," ",IF(AP38="X","X"," "))</f>
        <v> </v>
      </c>
      <c r="AQ22" s="34" t="str">
        <f>IF(BF22=0," ",IF(AQ38="X","X"," "))</f>
        <v> </v>
      </c>
      <c r="AR22" s="34" t="str">
        <f>IF(BF22=0," ",IF(AR38="X","X"," "))</f>
        <v> </v>
      </c>
      <c r="AS22" s="34" t="str">
        <f>IF(BF22=0," ",IF(AS38="X","X"," "))</f>
        <v> </v>
      </c>
      <c r="AT22" s="42" t="str">
        <f>IF(BF22=0," ",IF(AT38="X","X"," "))</f>
        <v> </v>
      </c>
      <c r="AU22" s="45" t="str">
        <f>IF(BF22=0," ",IF(AU38="X","X"," "))</f>
        <v> </v>
      </c>
      <c r="AV22" s="70">
        <f>IF(COUNTIF(AP12:AT36,"X")=0,"",IF(BE22+BF22=1,"DROP",IF(BD22+BE22=0," ",IF(BD22=BE6,"PASS",IF(BD22&gt;0,"PARTIAL","")))))</f>
      </c>
      <c r="AW22" s="71"/>
      <c r="AX22" s="71"/>
      <c r="AY22" s="71"/>
      <c r="AZ22" s="71"/>
      <c r="BA22" s="72"/>
      <c r="BD22" s="22">
        <f t="shared" si="0"/>
        <v>0</v>
      </c>
      <c r="BE22" s="23">
        <f t="shared" si="1"/>
        <v>0</v>
      </c>
      <c r="BF22" s="1">
        <f t="shared" si="2"/>
        <v>0</v>
      </c>
    </row>
    <row r="23" spans="1:58" ht="15" customHeight="1">
      <c r="A23" s="91"/>
      <c r="B23" s="92"/>
      <c r="C23" s="92"/>
      <c r="D23" s="92"/>
      <c r="E23" s="92"/>
      <c r="F23" s="92"/>
      <c r="G23" s="93"/>
      <c r="H23" s="79"/>
      <c r="I23" s="80"/>
      <c r="J23" s="81"/>
      <c r="K23" s="82"/>
      <c r="L23" s="24" t="str">
        <f>IF(BF23=0," ",IF(L38="X","X"," "))</f>
        <v> </v>
      </c>
      <c r="M23" s="37" t="str">
        <f>IF(BF23=0," ",IF(M38="X","X"," "))</f>
        <v> </v>
      </c>
      <c r="N23" s="37" t="str">
        <f>IF(BF23=0," ",IF(N38="X","X"," "))</f>
        <v> </v>
      </c>
      <c r="O23" s="37" t="str">
        <f>IF(BF23=0," ",IF(O38="X","X"," "))</f>
        <v> </v>
      </c>
      <c r="P23" s="38" t="str">
        <f>IF(BF23=0," ",IF(P38="X","X"," "))</f>
        <v> </v>
      </c>
      <c r="Q23" s="36" t="str">
        <f>IF(BF23=0," ",IF(Q38="X","X"," "))</f>
        <v> </v>
      </c>
      <c r="R23" s="37" t="str">
        <f>IF(BF23=0," ",IF(R38="X","X"," "))</f>
        <v> </v>
      </c>
      <c r="S23" s="37" t="str">
        <f>IF(BF23=0," ",IF(S38="X","X"," "))</f>
        <v> </v>
      </c>
      <c r="T23" s="37" t="str">
        <f>IF(BF23=0," ",IF(T38="X","X"," "))</f>
        <v> </v>
      </c>
      <c r="U23" s="43" t="str">
        <f>IF(BF23=0," ",IF(U38="X","X"," "))</f>
        <v> </v>
      </c>
      <c r="V23" s="24" t="str">
        <f>IF(BF23=0," ",IF(V38="X","X"," "))</f>
        <v> </v>
      </c>
      <c r="W23" s="37" t="str">
        <f>IF(BF23=0," ",IF(W38="X","X"," "))</f>
        <v> </v>
      </c>
      <c r="X23" s="37" t="str">
        <f>IF(BF23=0," ",IF(X38="X","X"," "))</f>
        <v> </v>
      </c>
      <c r="Y23" s="37" t="str">
        <f>IF(BF23=0," ",IF(Y38="X","X"," "))</f>
        <v> </v>
      </c>
      <c r="Z23" s="38" t="str">
        <f>IF(BF23=0," ",IF(Z38="X","X"," "))</f>
        <v> </v>
      </c>
      <c r="AA23" s="36" t="str">
        <f>IF(BF23=0," ",IF(AA38="X","X"," "))</f>
        <v> </v>
      </c>
      <c r="AB23" s="37" t="str">
        <f>IF(BF23=0," ",IF(AB38="X","X"," "))</f>
        <v> </v>
      </c>
      <c r="AC23" s="37" t="str">
        <f>IF(BF23=0," ",IF(AC38="X","X"," "))</f>
        <v> </v>
      </c>
      <c r="AD23" s="37" t="str">
        <f>IF(BF23=0," ",IF(AD38="X","X"," "))</f>
        <v> </v>
      </c>
      <c r="AE23" s="43" t="str">
        <f>IF(BF23=0," ",IF(AE38="X","X"," "))</f>
        <v> </v>
      </c>
      <c r="AF23" s="24" t="str">
        <f>IF(BF23=0," ",IF(AF38="X","X"," "))</f>
        <v> </v>
      </c>
      <c r="AG23" s="37" t="str">
        <f>IF(BF23=0," ",IF(AG38="X","X"," "))</f>
        <v> </v>
      </c>
      <c r="AH23" s="37" t="str">
        <f>IF(BF23=0," ",IF(AH38="X","X"," "))</f>
        <v> </v>
      </c>
      <c r="AI23" s="37" t="str">
        <f>IF(BF23=0," ",IF(AI38="X","X"," "))</f>
        <v> </v>
      </c>
      <c r="AJ23" s="38" t="str">
        <f>IF(BF23=0," ",IF(AJ38="X","X"," "))</f>
        <v> </v>
      </c>
      <c r="AK23" s="36" t="str">
        <f>IF(BF23=0," ",IF(AK38="X","X"," "))</f>
        <v> </v>
      </c>
      <c r="AL23" s="37" t="str">
        <f>IF(BF23=0," ",IF(AL38="X","X"," "))</f>
        <v> </v>
      </c>
      <c r="AM23" s="37" t="str">
        <f>IF(BF23=0," ",IF(AM38="X","X"," "))</f>
        <v> </v>
      </c>
      <c r="AN23" s="37" t="str">
        <f>IF(BF23=0," ",IF(AN38="X","X"," "))</f>
        <v> </v>
      </c>
      <c r="AO23" s="43" t="str">
        <f>IF(BF23=0," ",IF(AO38="X","X"," "))</f>
        <v> </v>
      </c>
      <c r="AP23" s="24" t="str">
        <f>IF(BF23=0," ",IF(AP38="X","X"," "))</f>
        <v> </v>
      </c>
      <c r="AQ23" s="37" t="str">
        <f>IF(BF23=0," ",IF(AQ38="X","X"," "))</f>
        <v> </v>
      </c>
      <c r="AR23" s="37" t="str">
        <f>IF(BF23=0," ",IF(AR38="X","X"," "))</f>
        <v> </v>
      </c>
      <c r="AS23" s="37" t="str">
        <f>IF(BF23=0," ",IF(AS38="X","X"," "))</f>
        <v> </v>
      </c>
      <c r="AT23" s="43" t="str">
        <f>IF(BF23=0," ",IF(AT38="X","X"," "))</f>
        <v> </v>
      </c>
      <c r="AU23" s="46" t="str">
        <f>IF(BF23=0," ",IF(AU38="X","X"," "))</f>
        <v> </v>
      </c>
      <c r="AV23" s="64">
        <f>IF(COUNTIF(AP12:AT36,"X")=0,"",IF(BE23+BF23=1,"DROP",IF(BD23+BE23=0," ",IF(BD23=BE6,"PASS",IF(BD23&gt;0,"PARTIAL","")))))</f>
      </c>
      <c r="AW23" s="65"/>
      <c r="AX23" s="65"/>
      <c r="AY23" s="65"/>
      <c r="AZ23" s="65"/>
      <c r="BA23" s="66"/>
      <c r="BD23" s="22">
        <f t="shared" si="0"/>
        <v>0</v>
      </c>
      <c r="BE23" s="23">
        <f t="shared" si="1"/>
        <v>0</v>
      </c>
      <c r="BF23" s="1">
        <f t="shared" si="2"/>
        <v>0</v>
      </c>
    </row>
    <row r="24" spans="1:58" ht="15" customHeight="1">
      <c r="A24" s="91"/>
      <c r="B24" s="92"/>
      <c r="C24" s="92"/>
      <c r="D24" s="92"/>
      <c r="E24" s="92"/>
      <c r="F24" s="92"/>
      <c r="G24" s="93"/>
      <c r="H24" s="79"/>
      <c r="I24" s="80"/>
      <c r="J24" s="81"/>
      <c r="K24" s="82"/>
      <c r="L24" s="24" t="str">
        <f>IF(BF24=0," ",IF(L38="X","X"," "))</f>
        <v> </v>
      </c>
      <c r="M24" s="37" t="str">
        <f>IF(BF24=0," ",IF(M38="X","X"," "))</f>
        <v> </v>
      </c>
      <c r="N24" s="37" t="str">
        <f>IF(BF24=0," ",IF(N38="X","X"," "))</f>
        <v> </v>
      </c>
      <c r="O24" s="37" t="str">
        <f>IF(BF24=0," ",IF(O38="X","X"," "))</f>
        <v> </v>
      </c>
      <c r="P24" s="38" t="str">
        <f>IF(BF24=0," ",IF(P38="X","X"," "))</f>
        <v> </v>
      </c>
      <c r="Q24" s="36" t="str">
        <f>IF(BF24=0," ",IF(Q38="X","X"," "))</f>
        <v> </v>
      </c>
      <c r="R24" s="37" t="str">
        <f>IF(BF24=0," ",IF(R38="X","X"," "))</f>
        <v> </v>
      </c>
      <c r="S24" s="37" t="str">
        <f>IF(BF24=0," ",IF(S38="X","X"," "))</f>
        <v> </v>
      </c>
      <c r="T24" s="37" t="str">
        <f>IF(BF24=0," ",IF(T38="X","X"," "))</f>
        <v> </v>
      </c>
      <c r="U24" s="43" t="str">
        <f>IF(BF24=0," ",IF(U38="X","X"," "))</f>
        <v> </v>
      </c>
      <c r="V24" s="24" t="str">
        <f>IF(BF24=0," ",IF(V38="X","X"," "))</f>
        <v> </v>
      </c>
      <c r="W24" s="37" t="str">
        <f>IF(BF24=0," ",IF(W38="X","X"," "))</f>
        <v> </v>
      </c>
      <c r="X24" s="37" t="str">
        <f>IF(BF24=0," ",IF(X38="X","X"," "))</f>
        <v> </v>
      </c>
      <c r="Y24" s="37" t="str">
        <f>IF(BF24=0," ",IF(Y38="X","X"," "))</f>
        <v> </v>
      </c>
      <c r="Z24" s="38" t="str">
        <f>IF(BF24=0," ",IF(Z38="X","X"," "))</f>
        <v> </v>
      </c>
      <c r="AA24" s="36" t="str">
        <f>IF(BF24=0," ",IF(AA38="X","X"," "))</f>
        <v> </v>
      </c>
      <c r="AB24" s="37" t="str">
        <f>IF(BF24=0," ",IF(AB38="X","X"," "))</f>
        <v> </v>
      </c>
      <c r="AC24" s="37" t="str">
        <f>IF(BF24=0," ",IF(AC38="X","X"," "))</f>
        <v> </v>
      </c>
      <c r="AD24" s="37" t="str">
        <f>IF(BF24=0," ",IF(AD38="X","X"," "))</f>
        <v> </v>
      </c>
      <c r="AE24" s="43" t="str">
        <f>IF(BF24=0," ",IF(AE38="X","X"," "))</f>
        <v> </v>
      </c>
      <c r="AF24" s="24" t="str">
        <f>IF(BF24=0," ",IF(AF38="X","X"," "))</f>
        <v> </v>
      </c>
      <c r="AG24" s="37" t="str">
        <f>IF(BF24=0," ",IF(AG38="X","X"," "))</f>
        <v> </v>
      </c>
      <c r="AH24" s="37" t="str">
        <f>IF(BF24=0," ",IF(AH38="X","X"," "))</f>
        <v> </v>
      </c>
      <c r="AI24" s="37" t="str">
        <f>IF(BF24=0," ",IF(AI38="X","X"," "))</f>
        <v> </v>
      </c>
      <c r="AJ24" s="38" t="str">
        <f>IF(BF24=0," ",IF(AJ38="X","X"," "))</f>
        <v> </v>
      </c>
      <c r="AK24" s="36" t="str">
        <f>IF(BF24=0," ",IF(AK38="X","X"," "))</f>
        <v> </v>
      </c>
      <c r="AL24" s="37" t="str">
        <f>IF(BF24=0," ",IF(AL38="X","X"," "))</f>
        <v> </v>
      </c>
      <c r="AM24" s="37" t="str">
        <f>IF(BF24=0," ",IF(AM38="X","X"," "))</f>
        <v> </v>
      </c>
      <c r="AN24" s="37" t="str">
        <f>IF(BF24=0," ",IF(AN38="X","X"," "))</f>
        <v> </v>
      </c>
      <c r="AO24" s="43" t="str">
        <f>IF(BF24=0," ",IF(AO38="X","X"," "))</f>
        <v> </v>
      </c>
      <c r="AP24" s="24" t="str">
        <f>IF(BF24=0," ",IF(AP38="X","X"," "))</f>
        <v> </v>
      </c>
      <c r="AQ24" s="37" t="str">
        <f>IF(BF24=0," ",IF(AQ38="X","X"," "))</f>
        <v> </v>
      </c>
      <c r="AR24" s="37" t="str">
        <f>IF(BF24=0," ",IF(AR38="X","X"," "))</f>
        <v> </v>
      </c>
      <c r="AS24" s="37" t="str">
        <f>IF(BF24=0," ",IF(AS38="X","X"," "))</f>
        <v> </v>
      </c>
      <c r="AT24" s="43" t="str">
        <f>IF(BF24=0," ",IF(AT38="X","X"," "))</f>
        <v> </v>
      </c>
      <c r="AU24" s="46" t="str">
        <f>IF(BF24=0," ",IF(AU38="X","X"," "))</f>
        <v> </v>
      </c>
      <c r="AV24" s="64">
        <f>IF(COUNTIF(AP12:AT36,"X")=0,"",IF(BE24+BF24=1,"DROP",IF(BD24+BE24=0," ",IF(BD24=BE6,"PASS",IF(BD24&gt;0,"PARTIAL","")))))</f>
      </c>
      <c r="AW24" s="65"/>
      <c r="AX24" s="65"/>
      <c r="AY24" s="65"/>
      <c r="AZ24" s="65"/>
      <c r="BA24" s="66"/>
      <c r="BD24" s="22">
        <f t="shared" si="0"/>
        <v>0</v>
      </c>
      <c r="BE24" s="23">
        <f t="shared" si="1"/>
        <v>0</v>
      </c>
      <c r="BF24" s="1">
        <f t="shared" si="2"/>
        <v>0</v>
      </c>
    </row>
    <row r="25" spans="1:58" ht="15" customHeight="1">
      <c r="A25" s="91"/>
      <c r="B25" s="92"/>
      <c r="C25" s="92"/>
      <c r="D25" s="92"/>
      <c r="E25" s="92"/>
      <c r="F25" s="92"/>
      <c r="G25" s="93"/>
      <c r="H25" s="79"/>
      <c r="I25" s="80"/>
      <c r="J25" s="81"/>
      <c r="K25" s="82"/>
      <c r="L25" s="24" t="str">
        <f>IF(BF25=0," ",IF(L38="X","X"," "))</f>
        <v> </v>
      </c>
      <c r="M25" s="37" t="str">
        <f>IF(BF25=0," ",IF(M38="X","X"," "))</f>
        <v> </v>
      </c>
      <c r="N25" s="37" t="str">
        <f>IF(BF25=0," ",IF(N38="X","X"," "))</f>
        <v> </v>
      </c>
      <c r="O25" s="37" t="str">
        <f>IF(BF25=0," ",IF(O38="X","X"," "))</f>
        <v> </v>
      </c>
      <c r="P25" s="38" t="str">
        <f>IF(BF25=0," ",IF(P38="X","X"," "))</f>
        <v> </v>
      </c>
      <c r="Q25" s="36" t="str">
        <f>IF(BF25=0," ",IF(Q38="X","X"," "))</f>
        <v> </v>
      </c>
      <c r="R25" s="37" t="str">
        <f>IF(BF25=0," ",IF(R38="X","X"," "))</f>
        <v> </v>
      </c>
      <c r="S25" s="37" t="str">
        <f>IF(BF25=0," ",IF(S38="X","X"," "))</f>
        <v> </v>
      </c>
      <c r="T25" s="37" t="str">
        <f>IF(BF25=0," ",IF(T38="X","X"," "))</f>
        <v> </v>
      </c>
      <c r="U25" s="43" t="str">
        <f>IF(BF25=0," ",IF(U38="X","X"," "))</f>
        <v> </v>
      </c>
      <c r="V25" s="24" t="str">
        <f>IF(BF25=0," ",IF(V38="X","X"," "))</f>
        <v> </v>
      </c>
      <c r="W25" s="37" t="str">
        <f>IF(BF25=0," ",IF(W38="X","X"," "))</f>
        <v> </v>
      </c>
      <c r="X25" s="37" t="str">
        <f>IF(BF25=0," ",IF(X38="X","X"," "))</f>
        <v> </v>
      </c>
      <c r="Y25" s="37" t="str">
        <f>IF(BF25=0," ",IF(Y38="X","X"," "))</f>
        <v> </v>
      </c>
      <c r="Z25" s="38" t="str">
        <f>IF(BF25=0," ",IF(Z38="X","X"," "))</f>
        <v> </v>
      </c>
      <c r="AA25" s="36" t="str">
        <f>IF(BF25=0," ",IF(AA38="X","X"," "))</f>
        <v> </v>
      </c>
      <c r="AB25" s="37" t="str">
        <f>IF(BF25=0," ",IF(AB38="X","X"," "))</f>
        <v> </v>
      </c>
      <c r="AC25" s="37" t="str">
        <f>IF(BF25=0," ",IF(AC38="X","X"," "))</f>
        <v> </v>
      </c>
      <c r="AD25" s="37" t="str">
        <f>IF(BF25=0," ",IF(AD38="X","X"," "))</f>
        <v> </v>
      </c>
      <c r="AE25" s="43" t="str">
        <f>IF(BF25=0," ",IF(AE38="X","X"," "))</f>
        <v> </v>
      </c>
      <c r="AF25" s="24" t="str">
        <f>IF(BF25=0," ",IF(AF38="X","X"," "))</f>
        <v> </v>
      </c>
      <c r="AG25" s="37" t="str">
        <f>IF(BF25=0," ",IF(AG38="X","X"," "))</f>
        <v> </v>
      </c>
      <c r="AH25" s="37" t="str">
        <f>IF(BF25=0," ",IF(AH38="X","X"," "))</f>
        <v> </v>
      </c>
      <c r="AI25" s="37" t="str">
        <f>IF(BF25=0," ",IF(AI38="X","X"," "))</f>
        <v> </v>
      </c>
      <c r="AJ25" s="38" t="str">
        <f>IF(BF25=0," ",IF(AJ38="X","X"," "))</f>
        <v> </v>
      </c>
      <c r="AK25" s="36" t="str">
        <f>IF(BF25=0," ",IF(AK38="X","X"," "))</f>
        <v> </v>
      </c>
      <c r="AL25" s="37" t="str">
        <f>IF(BF25=0," ",IF(AL38="X","X"," "))</f>
        <v> </v>
      </c>
      <c r="AM25" s="37" t="str">
        <f>IF(BF25=0," ",IF(AM38="X","X"," "))</f>
        <v> </v>
      </c>
      <c r="AN25" s="37" t="str">
        <f>IF(BF25=0," ",IF(AN38="X","X"," "))</f>
        <v> </v>
      </c>
      <c r="AO25" s="43" t="str">
        <f>IF(BF25=0," ",IF(AO38="X","X"," "))</f>
        <v> </v>
      </c>
      <c r="AP25" s="24" t="str">
        <f>IF(BF25=0," ",IF(AP38="X","X"," "))</f>
        <v> </v>
      </c>
      <c r="AQ25" s="37" t="str">
        <f>IF(BF25=0," ",IF(AQ38="X","X"," "))</f>
        <v> </v>
      </c>
      <c r="AR25" s="37" t="str">
        <f>IF(BF25=0," ",IF(AR38="X","X"," "))</f>
        <v> </v>
      </c>
      <c r="AS25" s="37" t="str">
        <f>IF(BF25=0," ",IF(AS38="X","X"," "))</f>
        <v> </v>
      </c>
      <c r="AT25" s="43" t="str">
        <f>IF(BF25=0," ",IF(AT38="X","X"," "))</f>
        <v> </v>
      </c>
      <c r="AU25" s="46" t="str">
        <f>IF(BF25=0," ",IF(AU38="X","X"," "))</f>
        <v> </v>
      </c>
      <c r="AV25" s="64">
        <f>IF(COUNTIF(AP12:AT36,"X")=0,"",IF(BE25+BF25=1,"DROP",IF(BD25+BE25=0," ",IF(BD25=BE6,"PASS",IF(BD25&gt;0,"PARTIAL","")))))</f>
      </c>
      <c r="AW25" s="65"/>
      <c r="AX25" s="65"/>
      <c r="AY25" s="65"/>
      <c r="AZ25" s="65"/>
      <c r="BA25" s="66"/>
      <c r="BD25" s="22">
        <f t="shared" si="0"/>
        <v>0</v>
      </c>
      <c r="BE25" s="23">
        <f t="shared" si="1"/>
        <v>0</v>
      </c>
      <c r="BF25" s="1">
        <f t="shared" si="2"/>
        <v>0</v>
      </c>
    </row>
    <row r="26" spans="1:58" ht="15" customHeight="1" thickBot="1">
      <c r="A26" s="94"/>
      <c r="B26" s="95"/>
      <c r="C26" s="95"/>
      <c r="D26" s="95"/>
      <c r="E26" s="95"/>
      <c r="F26" s="95"/>
      <c r="G26" s="96"/>
      <c r="H26" s="83"/>
      <c r="I26" s="84"/>
      <c r="J26" s="85"/>
      <c r="K26" s="86"/>
      <c r="L26" s="25" t="str">
        <f>IF(BF26=0," ",IF(L38="X","X"," "))</f>
        <v> </v>
      </c>
      <c r="M26" s="40" t="str">
        <f>IF(BF26=0," ",IF(M38="X","X"," "))</f>
        <v> </v>
      </c>
      <c r="N26" s="40" t="str">
        <f>IF(BF26=0," ",IF(N38="X","X"," "))</f>
        <v> </v>
      </c>
      <c r="O26" s="40" t="str">
        <f>IF(BF26=0," ",IF(O38="X","X"," "))</f>
        <v> </v>
      </c>
      <c r="P26" s="41" t="str">
        <f>IF(BF26=0," ",IF(P38="X","X"," "))</f>
        <v> </v>
      </c>
      <c r="Q26" s="39" t="str">
        <f>IF(BF26=0," ",IF(Q38="X","X"," "))</f>
        <v> </v>
      </c>
      <c r="R26" s="40" t="str">
        <f>IF(BF26=0," ",IF(R38="X","X"," "))</f>
        <v> </v>
      </c>
      <c r="S26" s="40" t="str">
        <f>IF(BF26=0," ",IF(S38="X","X"," "))</f>
        <v> </v>
      </c>
      <c r="T26" s="40" t="str">
        <f>IF(BF26=0," ",IF(T38="X","X"," "))</f>
        <v> </v>
      </c>
      <c r="U26" s="44" t="str">
        <f>IF(BF26=0," ",IF(U38="X","X"," "))</f>
        <v> </v>
      </c>
      <c r="V26" s="25" t="str">
        <f>IF(BF26=0," ",IF(V38="X","X"," "))</f>
        <v> </v>
      </c>
      <c r="W26" s="40" t="str">
        <f>IF(BF26=0," ",IF(W38="X","X"," "))</f>
        <v> </v>
      </c>
      <c r="X26" s="40" t="str">
        <f>IF(BF26=0," ",IF(X38="X","X"," "))</f>
        <v> </v>
      </c>
      <c r="Y26" s="40" t="str">
        <f>IF(BF26=0," ",IF(Y38="X","X"," "))</f>
        <v> </v>
      </c>
      <c r="Z26" s="41" t="str">
        <f>IF(BF26=0," ",IF(Z38="X","X"," "))</f>
        <v> </v>
      </c>
      <c r="AA26" s="39" t="str">
        <f>IF(BF26=0," ",IF(AA38="X","X"," "))</f>
        <v> </v>
      </c>
      <c r="AB26" s="40" t="str">
        <f>IF(BF26=0," ",IF(AB38="X","X"," "))</f>
        <v> </v>
      </c>
      <c r="AC26" s="40" t="str">
        <f>IF(BF26=0," ",IF(AC38="X","X"," "))</f>
        <v> </v>
      </c>
      <c r="AD26" s="40" t="str">
        <f>IF(BF26=0," ",IF(AD38="X","X"," "))</f>
        <v> </v>
      </c>
      <c r="AE26" s="44" t="str">
        <f>IF(BF26=0," ",IF(AE38="X","X"," "))</f>
        <v> </v>
      </c>
      <c r="AF26" s="25" t="str">
        <f>IF(BF26=0," ",IF(AF38="X","X"," "))</f>
        <v> </v>
      </c>
      <c r="AG26" s="40" t="str">
        <f>IF(BF26=0," ",IF(AG38="X","X"," "))</f>
        <v> </v>
      </c>
      <c r="AH26" s="40" t="str">
        <f>IF(BF26=0," ",IF(AH38="X","X"," "))</f>
        <v> </v>
      </c>
      <c r="AI26" s="40" t="str">
        <f>IF(BF26=0," ",IF(AI38="X","X"," "))</f>
        <v> </v>
      </c>
      <c r="AJ26" s="41" t="str">
        <f>IF(BF26=0," ",IF(AJ38="X","X"," "))</f>
        <v> </v>
      </c>
      <c r="AK26" s="39" t="str">
        <f>IF(BF26=0," ",IF(AK38="X","X"," "))</f>
        <v> </v>
      </c>
      <c r="AL26" s="40" t="str">
        <f>IF(BF26=0," ",IF(AL38="X","X"," "))</f>
        <v> </v>
      </c>
      <c r="AM26" s="40" t="str">
        <f>IF(BF26=0," ",IF(AM38="X","X"," "))</f>
        <v> </v>
      </c>
      <c r="AN26" s="40" t="str">
        <f>IF(BF26=0," ",IF(AN38="X","X"," "))</f>
        <v> </v>
      </c>
      <c r="AO26" s="44" t="str">
        <f>IF(BF26=0," ",IF(AO38="X","X"," "))</f>
        <v> </v>
      </c>
      <c r="AP26" s="25" t="str">
        <f>IF(BF26=0," ",IF(AP38="X","X"," "))</f>
        <v> </v>
      </c>
      <c r="AQ26" s="40" t="str">
        <f>IF(BF26=0," ",IF(AQ38="X","X"," "))</f>
        <v> </v>
      </c>
      <c r="AR26" s="40" t="str">
        <f>IF(BF26=0," ",IF(AR38="X","X"," "))</f>
        <v> </v>
      </c>
      <c r="AS26" s="40" t="str">
        <f>IF(BF26=0," ",IF(AS38="X","X"," "))</f>
        <v> </v>
      </c>
      <c r="AT26" s="44" t="str">
        <f>IF(BF26=0," ",IF(AT38="X","X"," "))</f>
        <v> </v>
      </c>
      <c r="AU26" s="47" t="str">
        <f>IF(BF26=0," ",IF(AU38="X","X"," "))</f>
        <v> </v>
      </c>
      <c r="AV26" s="67">
        <f>IF(COUNTIF(AP12:AT36,"X")=0,"",IF(BE26+BF26=1,"DROP",IF(BD26+BE26=0," ",IF(BD26=BE6,"PASS",IF(BD26&gt;0,"PARTIAL","")))))</f>
      </c>
      <c r="AW26" s="68"/>
      <c r="AX26" s="68"/>
      <c r="AY26" s="68"/>
      <c r="AZ26" s="68"/>
      <c r="BA26" s="69"/>
      <c r="BD26" s="22">
        <f t="shared" si="0"/>
        <v>0</v>
      </c>
      <c r="BE26" s="23">
        <f t="shared" si="1"/>
        <v>0</v>
      </c>
      <c r="BF26" s="1">
        <f t="shared" si="2"/>
        <v>0</v>
      </c>
    </row>
    <row r="27" spans="1:58" ht="15" customHeight="1">
      <c r="A27" s="97"/>
      <c r="B27" s="98"/>
      <c r="C27" s="98"/>
      <c r="D27" s="98"/>
      <c r="E27" s="98"/>
      <c r="F27" s="98"/>
      <c r="G27" s="99"/>
      <c r="H27" s="87"/>
      <c r="I27" s="88"/>
      <c r="J27" s="89"/>
      <c r="K27" s="90"/>
      <c r="L27" s="54" t="str">
        <f>IF(BF27=0," ",IF(L38="X","X"," "))</f>
        <v> </v>
      </c>
      <c r="M27" s="55" t="str">
        <f>IF(BF27=0," ",IF(M38="X","X"," "))</f>
        <v> </v>
      </c>
      <c r="N27" s="55" t="str">
        <f>IF(BF27=0," ",IF(N38="X","X"," "))</f>
        <v> </v>
      </c>
      <c r="O27" s="55" t="str">
        <f>IF(BF27=0," ",IF(O38="X","X"," "))</f>
        <v> </v>
      </c>
      <c r="P27" s="56" t="str">
        <f>IF(BF27=0," ",IF(P38="X","X"," "))</f>
        <v> </v>
      </c>
      <c r="Q27" s="57" t="str">
        <f>IF(BF27=0," ",IF(Q38="X","X"," "))</f>
        <v> </v>
      </c>
      <c r="R27" s="55" t="str">
        <f>IF(BF27=0," ",IF(R38="X","X"," "))</f>
        <v> </v>
      </c>
      <c r="S27" s="55" t="str">
        <f>IF(BF27=0," ",IF(S38="X","X"," "))</f>
        <v> </v>
      </c>
      <c r="T27" s="55" t="str">
        <f>IF(BF27=0," ",IF(T38="X","X"," "))</f>
        <v> </v>
      </c>
      <c r="U27" s="58" t="str">
        <f>IF(BF27=0," ",IF(U38="X","X"," "))</f>
        <v> </v>
      </c>
      <c r="V27" s="54" t="str">
        <f>IF(BF27=0," ",IF(V38="X","X"," "))</f>
        <v> </v>
      </c>
      <c r="W27" s="55" t="str">
        <f>IF(BF27=0," ",IF(W38="X","X"," "))</f>
        <v> </v>
      </c>
      <c r="X27" s="55" t="str">
        <f>IF(BF27=0," ",IF(X38="X","X"," "))</f>
        <v> </v>
      </c>
      <c r="Y27" s="55" t="str">
        <f>IF(BF27=0," ",IF(Y38="X","X"," "))</f>
        <v> </v>
      </c>
      <c r="Z27" s="56" t="str">
        <f>IF(BF27=0," ",IF(Z38="X","X"," "))</f>
        <v> </v>
      </c>
      <c r="AA27" s="57" t="str">
        <f>IF(BF27=0," ",IF(AA38="X","X"," "))</f>
        <v> </v>
      </c>
      <c r="AB27" s="55" t="str">
        <f>IF(BF27=0," ",IF(AB38="X","X"," "))</f>
        <v> </v>
      </c>
      <c r="AC27" s="55" t="str">
        <f>IF(BF27=0," ",IF(AC38="X","X"," "))</f>
        <v> </v>
      </c>
      <c r="AD27" s="55" t="str">
        <f>IF(BF27=0," ",IF(AD38="X","X"," "))</f>
        <v> </v>
      </c>
      <c r="AE27" s="58" t="str">
        <f>IF(BF27=0," ",IF(AE38="X","X"," "))</f>
        <v> </v>
      </c>
      <c r="AF27" s="54" t="str">
        <f>IF(BF27=0," ",IF(AF38="X","X"," "))</f>
        <v> </v>
      </c>
      <c r="AG27" s="55" t="str">
        <f>IF(BF27=0," ",IF(AG38="X","X"," "))</f>
        <v> </v>
      </c>
      <c r="AH27" s="55" t="str">
        <f>IF(BF27=0," ",IF(AH38="X","X"," "))</f>
        <v> </v>
      </c>
      <c r="AI27" s="55" t="str">
        <f>IF(BF27=0," ",IF(AI38="X","X"," "))</f>
        <v> </v>
      </c>
      <c r="AJ27" s="56" t="str">
        <f>IF(BF27=0," ",IF(AJ38="X","X"," "))</f>
        <v> </v>
      </c>
      <c r="AK27" s="57" t="str">
        <f>IF(BF27=0," ",IF(AK38="X","X"," "))</f>
        <v> </v>
      </c>
      <c r="AL27" s="55" t="str">
        <f>IF(BF27=0," ",IF(AL38="X","X"," "))</f>
        <v> </v>
      </c>
      <c r="AM27" s="55" t="str">
        <f>IF(BF27=0," ",IF(AM38="X","X"," "))</f>
        <v> </v>
      </c>
      <c r="AN27" s="55" t="str">
        <f>IF(BF27=0," ",IF(AN38="X","X"," "))</f>
        <v> </v>
      </c>
      <c r="AO27" s="58" t="str">
        <f>IF(BF27=0," ",IF(AO38="X","X"," "))</f>
        <v> </v>
      </c>
      <c r="AP27" s="54" t="str">
        <f>IF(BF27=0," ",IF(AP38="X","X"," "))</f>
        <v> </v>
      </c>
      <c r="AQ27" s="55" t="str">
        <f>IF(BF27=0," ",IF(AQ38="X","X"," "))</f>
        <v> </v>
      </c>
      <c r="AR27" s="55" t="str">
        <f>IF(BF27=0," ",IF(AR38="X","X"," "))</f>
        <v> </v>
      </c>
      <c r="AS27" s="55" t="str">
        <f>IF(BF27=0," ",IF(AS38="X","X"," "))</f>
        <v> </v>
      </c>
      <c r="AT27" s="58" t="str">
        <f>IF(BF27=0," ",IF(AT38="X","X"," "))</f>
        <v> </v>
      </c>
      <c r="AU27" s="59" t="str">
        <f>IF(BF27=0," ",IF(AU38="X","X"," "))</f>
        <v> </v>
      </c>
      <c r="AV27" s="70">
        <f>IF(COUNTIF(AP12:AT36,"X")=0,"",IF(BE27+BF27=1,"DROP",IF(BD27+BE27=0," ",IF(BD27=BE6,"PASS",IF(BD27&gt;0,"PARTIAL","")))))</f>
      </c>
      <c r="AW27" s="71"/>
      <c r="AX27" s="71"/>
      <c r="AY27" s="71"/>
      <c r="AZ27" s="71"/>
      <c r="BA27" s="72"/>
      <c r="BD27" s="22">
        <f t="shared" si="0"/>
        <v>0</v>
      </c>
      <c r="BE27" s="23">
        <f t="shared" si="1"/>
        <v>0</v>
      </c>
      <c r="BF27" s="1">
        <f t="shared" si="2"/>
        <v>0</v>
      </c>
    </row>
    <row r="28" spans="1:58" ht="15" customHeight="1">
      <c r="A28" s="91"/>
      <c r="B28" s="92"/>
      <c r="C28" s="92"/>
      <c r="D28" s="92"/>
      <c r="E28" s="92"/>
      <c r="F28" s="92"/>
      <c r="G28" s="93"/>
      <c r="H28" s="79"/>
      <c r="I28" s="80"/>
      <c r="J28" s="81"/>
      <c r="K28" s="82"/>
      <c r="L28" s="24" t="str">
        <f>IF(BF28=0," ",IF(L38="X","X"," "))</f>
        <v> </v>
      </c>
      <c r="M28" s="37" t="str">
        <f>IF(BF28=0," ",IF(M38="X","X"," "))</f>
        <v> </v>
      </c>
      <c r="N28" s="37" t="str">
        <f>IF(BF28=0," ",IF(N38="X","X"," "))</f>
        <v> </v>
      </c>
      <c r="O28" s="37" t="str">
        <f>IF(BF28=0," ",IF(O38="X","X"," "))</f>
        <v> </v>
      </c>
      <c r="P28" s="38" t="str">
        <f>IF(BF28=0," ",IF(P38="X","X"," "))</f>
        <v> </v>
      </c>
      <c r="Q28" s="36" t="str">
        <f>IF(BF28=0," ",IF(Q38="X","X"," "))</f>
        <v> </v>
      </c>
      <c r="R28" s="37" t="str">
        <f>IF(BF28=0," ",IF(R38="X","X"," "))</f>
        <v> </v>
      </c>
      <c r="S28" s="37" t="str">
        <f>IF(BF28=0," ",IF(S38="X","X"," "))</f>
        <v> </v>
      </c>
      <c r="T28" s="37" t="str">
        <f>IF(BF28=0," ",IF(T38="X","X"," "))</f>
        <v> </v>
      </c>
      <c r="U28" s="43" t="str">
        <f>IF(BF28=0," ",IF(U38="X","X"," "))</f>
        <v> </v>
      </c>
      <c r="V28" s="24" t="str">
        <f>IF(BF28=0," ",IF(V38="X","X"," "))</f>
        <v> </v>
      </c>
      <c r="W28" s="37" t="str">
        <f>IF(BF28=0," ",IF(W38="X","X"," "))</f>
        <v> </v>
      </c>
      <c r="X28" s="37" t="str">
        <f>IF(BF28=0," ",IF(X38="X","X"," "))</f>
        <v> </v>
      </c>
      <c r="Y28" s="37" t="str">
        <f>IF(BF28=0," ",IF(Y38="X","X"," "))</f>
        <v> </v>
      </c>
      <c r="Z28" s="38" t="str">
        <f>IF(BF28=0," ",IF(Z38="X","X"," "))</f>
        <v> </v>
      </c>
      <c r="AA28" s="36" t="str">
        <f>IF(BF28=0," ",IF(AA38="X","X"," "))</f>
        <v> </v>
      </c>
      <c r="AB28" s="37" t="str">
        <f>IF(BF28=0," ",IF(AB38="X","X"," "))</f>
        <v> </v>
      </c>
      <c r="AC28" s="37" t="str">
        <f>IF(BF28=0," ",IF(AC38="X","X"," "))</f>
        <v> </v>
      </c>
      <c r="AD28" s="37" t="str">
        <f>IF(BF28=0," ",IF(AD38="X","X"," "))</f>
        <v> </v>
      </c>
      <c r="AE28" s="43" t="str">
        <f>IF(BF28=0," ",IF(AE38="X","X"," "))</f>
        <v> </v>
      </c>
      <c r="AF28" s="24" t="str">
        <f>IF(BF28=0," ",IF(AF38="X","X"," "))</f>
        <v> </v>
      </c>
      <c r="AG28" s="37" t="str">
        <f>IF(BF28=0," ",IF(AG38="X","X"," "))</f>
        <v> </v>
      </c>
      <c r="AH28" s="37" t="str">
        <f>IF(BF28=0," ",IF(AH38="X","X"," "))</f>
        <v> </v>
      </c>
      <c r="AI28" s="37" t="str">
        <f>IF(BF28=0," ",IF(AI38="X","X"," "))</f>
        <v> </v>
      </c>
      <c r="AJ28" s="38" t="str">
        <f>IF(BF28=0," ",IF(AJ38="X","X"," "))</f>
        <v> </v>
      </c>
      <c r="AK28" s="36" t="str">
        <f>IF(BF28=0," ",IF(AK38="X","X"," "))</f>
        <v> </v>
      </c>
      <c r="AL28" s="37" t="str">
        <f>IF(BF28=0," ",IF(AL38="X","X"," "))</f>
        <v> </v>
      </c>
      <c r="AM28" s="37" t="str">
        <f>IF(BF28=0," ",IF(AM38="X","X"," "))</f>
        <v> </v>
      </c>
      <c r="AN28" s="37" t="str">
        <f>IF(BF28=0," ",IF(AN38="X","X"," "))</f>
        <v> </v>
      </c>
      <c r="AO28" s="43" t="str">
        <f>IF(BF28=0," ",IF(AO38="X","X"," "))</f>
        <v> </v>
      </c>
      <c r="AP28" s="24" t="str">
        <f>IF(BF28=0," ",IF(AP38="X","X"," "))</f>
        <v> </v>
      </c>
      <c r="AQ28" s="37" t="str">
        <f>IF(BF28=0," ",IF(AQ38="X","X"," "))</f>
        <v> </v>
      </c>
      <c r="AR28" s="37" t="str">
        <f>IF(BF28=0," ",IF(AR38="X","X"," "))</f>
        <v> </v>
      </c>
      <c r="AS28" s="37" t="str">
        <f>IF(BF28=0," ",IF(AS38="X","X"," "))</f>
        <v> </v>
      </c>
      <c r="AT28" s="43" t="str">
        <f>IF(BF28=0," ",IF(AT38="X","X"," "))</f>
        <v> </v>
      </c>
      <c r="AU28" s="46" t="str">
        <f>IF(BF28=0," ",IF(AU38="X","X"," "))</f>
        <v> </v>
      </c>
      <c r="AV28" s="64">
        <f>IF(COUNTIF(AP12:AT36,"X")=0,"",IF(BE28+BF28=1,"DROP",IF(BD28+BE28=0," ",IF(BD28=BE6,"PASS",IF(BD28&gt;0,"PARTIAL","")))))</f>
      </c>
      <c r="AW28" s="65"/>
      <c r="AX28" s="65"/>
      <c r="AY28" s="65"/>
      <c r="AZ28" s="65"/>
      <c r="BA28" s="66"/>
      <c r="BD28" s="22">
        <f t="shared" si="0"/>
        <v>0</v>
      </c>
      <c r="BE28" s="23">
        <f t="shared" si="1"/>
        <v>0</v>
      </c>
      <c r="BF28" s="1">
        <f t="shared" si="2"/>
        <v>0</v>
      </c>
    </row>
    <row r="29" spans="1:58" ht="15" customHeight="1">
      <c r="A29" s="91"/>
      <c r="B29" s="92"/>
      <c r="C29" s="92"/>
      <c r="D29" s="92"/>
      <c r="E29" s="92"/>
      <c r="F29" s="92"/>
      <c r="G29" s="93"/>
      <c r="H29" s="79"/>
      <c r="I29" s="80"/>
      <c r="J29" s="81"/>
      <c r="K29" s="82"/>
      <c r="L29" s="24" t="str">
        <f>IF(BF29=0," ",IF(L38="X","X"," "))</f>
        <v> </v>
      </c>
      <c r="M29" s="37" t="str">
        <f>IF(BF29=0," ",IF(M38="X","X"," "))</f>
        <v> </v>
      </c>
      <c r="N29" s="37" t="str">
        <f>IF(BF29=0," ",IF(N38="X","X"," "))</f>
        <v> </v>
      </c>
      <c r="O29" s="37" t="str">
        <f>IF(BF29=0," ",IF(O38="X","X"," "))</f>
        <v> </v>
      </c>
      <c r="P29" s="38" t="str">
        <f>IF(BF29=0," ",IF(P38="X","X"," "))</f>
        <v> </v>
      </c>
      <c r="Q29" s="36" t="str">
        <f>IF(BF29=0," ",IF(Q38="X","X"," "))</f>
        <v> </v>
      </c>
      <c r="R29" s="37" t="str">
        <f>IF(BF29=0," ",IF(R38="X","X"," "))</f>
        <v> </v>
      </c>
      <c r="S29" s="37" t="str">
        <f>IF(BF29=0," ",IF(S38="X","X"," "))</f>
        <v> </v>
      </c>
      <c r="T29" s="37" t="str">
        <f>IF(BF29=0," ",IF(T38="X","X"," "))</f>
        <v> </v>
      </c>
      <c r="U29" s="43" t="str">
        <f>IF(BF29=0," ",IF(U38="X","X"," "))</f>
        <v> </v>
      </c>
      <c r="V29" s="24" t="str">
        <f>IF(BF29=0," ",IF(V38="X","X"," "))</f>
        <v> </v>
      </c>
      <c r="W29" s="37" t="str">
        <f>IF(BF29=0," ",IF(W38="X","X"," "))</f>
        <v> </v>
      </c>
      <c r="X29" s="37" t="str">
        <f>IF(BF29=0," ",IF(X38="X","X"," "))</f>
        <v> </v>
      </c>
      <c r="Y29" s="37" t="str">
        <f>IF(BF29=0," ",IF(Y38="X","X"," "))</f>
        <v> </v>
      </c>
      <c r="Z29" s="38" t="str">
        <f>IF(BF29=0," ",IF(Z38="X","X"," "))</f>
        <v> </v>
      </c>
      <c r="AA29" s="36" t="str">
        <f>IF(BF29=0," ",IF(AA38="X","X"," "))</f>
        <v> </v>
      </c>
      <c r="AB29" s="37" t="str">
        <f>IF(BF29=0," ",IF(AB38="X","X"," "))</f>
        <v> </v>
      </c>
      <c r="AC29" s="37" t="str">
        <f>IF(BF29=0," ",IF(AC38="X","X"," "))</f>
        <v> </v>
      </c>
      <c r="AD29" s="37" t="str">
        <f>IF(BF29=0," ",IF(AD38="X","X"," "))</f>
        <v> </v>
      </c>
      <c r="AE29" s="43" t="str">
        <f>IF(BF29=0," ",IF(AE38="X","X"," "))</f>
        <v> </v>
      </c>
      <c r="AF29" s="24" t="str">
        <f>IF(BF29=0," ",IF(AF38="X","X"," "))</f>
        <v> </v>
      </c>
      <c r="AG29" s="37" t="str">
        <f>IF(BF29=0," ",IF(AG38="X","X"," "))</f>
        <v> </v>
      </c>
      <c r="AH29" s="37" t="str">
        <f>IF(BF29=0," ",IF(AH38="X","X"," "))</f>
        <v> </v>
      </c>
      <c r="AI29" s="37" t="str">
        <f>IF(BF29=0," ",IF(AI38="X","X"," "))</f>
        <v> </v>
      </c>
      <c r="AJ29" s="38" t="str">
        <f>IF(BF29=0," ",IF(AJ38="X","X"," "))</f>
        <v> </v>
      </c>
      <c r="AK29" s="36" t="str">
        <f>IF(BF29=0," ",IF(AK38="X","X"," "))</f>
        <v> </v>
      </c>
      <c r="AL29" s="37" t="str">
        <f>IF(BF29=0," ",IF(AL38="X","X"," "))</f>
        <v> </v>
      </c>
      <c r="AM29" s="37" t="str">
        <f>IF(BF29=0," ",IF(AM38="X","X"," "))</f>
        <v> </v>
      </c>
      <c r="AN29" s="37" t="str">
        <f>IF(BF29=0," ",IF(AN38="X","X"," "))</f>
        <v> </v>
      </c>
      <c r="AO29" s="43" t="str">
        <f>IF(BF29=0," ",IF(AO38="X","X"," "))</f>
        <v> </v>
      </c>
      <c r="AP29" s="24" t="str">
        <f>IF(BF29=0," ",IF(AP38="X","X"," "))</f>
        <v> </v>
      </c>
      <c r="AQ29" s="37" t="str">
        <f>IF(BF29=0," ",IF(AQ38="X","X"," "))</f>
        <v> </v>
      </c>
      <c r="AR29" s="37" t="str">
        <f>IF(BF29=0," ",IF(AR38="X","X"," "))</f>
        <v> </v>
      </c>
      <c r="AS29" s="37" t="str">
        <f>IF(BF29=0," ",IF(AS38="X","X"," "))</f>
        <v> </v>
      </c>
      <c r="AT29" s="43" t="str">
        <f>IF(BF29=0," ",IF(AT38="X","X"," "))</f>
        <v> </v>
      </c>
      <c r="AU29" s="46" t="str">
        <f>IF(BF29=0," ",IF(AU38="X","X"," "))</f>
        <v> </v>
      </c>
      <c r="AV29" s="64">
        <f>IF(COUNTIF(AP12:AT36,"X")=0,"",IF(BE29+BF29=1,"DROP",IF(BD29+BE29=0," ",IF(BD29=BE6,"PASS",IF(BD29&gt;0,"PARTIAL","")))))</f>
      </c>
      <c r="AW29" s="65"/>
      <c r="AX29" s="65"/>
      <c r="AY29" s="65"/>
      <c r="AZ29" s="65"/>
      <c r="BA29" s="66"/>
      <c r="BD29" s="22">
        <f t="shared" si="0"/>
        <v>0</v>
      </c>
      <c r="BE29" s="23">
        <f t="shared" si="1"/>
        <v>0</v>
      </c>
      <c r="BF29" s="1">
        <f t="shared" si="2"/>
        <v>0</v>
      </c>
    </row>
    <row r="30" spans="1:58" ht="15" customHeight="1">
      <c r="A30" s="91"/>
      <c r="B30" s="92"/>
      <c r="C30" s="92"/>
      <c r="D30" s="92"/>
      <c r="E30" s="92"/>
      <c r="F30" s="92"/>
      <c r="G30" s="93"/>
      <c r="H30" s="79"/>
      <c r="I30" s="80"/>
      <c r="J30" s="81"/>
      <c r="K30" s="82"/>
      <c r="L30" s="24" t="str">
        <f>IF(BF30=0," ",IF(L38="X","X"," "))</f>
        <v> </v>
      </c>
      <c r="M30" s="37" t="str">
        <f>IF(BF30=0," ",IF(M38="X","X"," "))</f>
        <v> </v>
      </c>
      <c r="N30" s="37" t="str">
        <f>IF(BF30=0," ",IF(N38="X","X"," "))</f>
        <v> </v>
      </c>
      <c r="O30" s="37" t="str">
        <f>IF(BF30=0," ",IF(O38="X","X"," "))</f>
        <v> </v>
      </c>
      <c r="P30" s="38" t="str">
        <f>IF(BF30=0," ",IF(P38="X","X"," "))</f>
        <v> </v>
      </c>
      <c r="Q30" s="36" t="str">
        <f>IF(BF30=0," ",IF(Q38="X","X"," "))</f>
        <v> </v>
      </c>
      <c r="R30" s="37" t="str">
        <f>IF(BF30=0," ",IF(R38="X","X"," "))</f>
        <v> </v>
      </c>
      <c r="S30" s="37" t="str">
        <f>IF(BF30=0," ",IF(S38="X","X"," "))</f>
        <v> </v>
      </c>
      <c r="T30" s="37" t="str">
        <f>IF(BF30=0," ",IF(T38="X","X"," "))</f>
        <v> </v>
      </c>
      <c r="U30" s="43" t="str">
        <f>IF(BF30=0," ",IF(U38="X","X"," "))</f>
        <v> </v>
      </c>
      <c r="V30" s="24" t="str">
        <f>IF(BF30=0," ",IF(V38="X","X"," "))</f>
        <v> </v>
      </c>
      <c r="W30" s="37" t="str">
        <f>IF(BF30=0," ",IF(W38="X","X"," "))</f>
        <v> </v>
      </c>
      <c r="X30" s="37" t="str">
        <f>IF(BF30=0," ",IF(X38="X","X"," "))</f>
        <v> </v>
      </c>
      <c r="Y30" s="37" t="str">
        <f>IF(BF30=0," ",IF(Y38="X","X"," "))</f>
        <v> </v>
      </c>
      <c r="Z30" s="38" t="str">
        <f>IF(BF30=0," ",IF(Z38="X","X"," "))</f>
        <v> </v>
      </c>
      <c r="AA30" s="36" t="str">
        <f>IF(BF30=0," ",IF(AA38="X","X"," "))</f>
        <v> </v>
      </c>
      <c r="AB30" s="37" t="str">
        <f>IF(BF30=0," ",IF(AB38="X","X"," "))</f>
        <v> </v>
      </c>
      <c r="AC30" s="37" t="str">
        <f>IF(BF30=0," ",IF(AC38="X","X"," "))</f>
        <v> </v>
      </c>
      <c r="AD30" s="37" t="str">
        <f>IF(BF30=0," ",IF(AD38="X","X"," "))</f>
        <v> </v>
      </c>
      <c r="AE30" s="43" t="str">
        <f>IF(BF30=0," ",IF(AE38="X","X"," "))</f>
        <v> </v>
      </c>
      <c r="AF30" s="24" t="str">
        <f>IF(BF30=0," ",IF(AF38="X","X"," "))</f>
        <v> </v>
      </c>
      <c r="AG30" s="37" t="str">
        <f>IF(BF30=0," ",IF(AG38="X","X"," "))</f>
        <v> </v>
      </c>
      <c r="AH30" s="37" t="str">
        <f>IF(BF30=0," ",IF(AH38="X","X"," "))</f>
        <v> </v>
      </c>
      <c r="AI30" s="37" t="str">
        <f>IF(BF30=0," ",IF(AI38="X","X"," "))</f>
        <v> </v>
      </c>
      <c r="AJ30" s="38" t="str">
        <f>IF(BF30=0," ",IF(AJ38="X","X"," "))</f>
        <v> </v>
      </c>
      <c r="AK30" s="36" t="str">
        <f>IF(BF30=0," ",IF(AK38="X","X"," "))</f>
        <v> </v>
      </c>
      <c r="AL30" s="37" t="str">
        <f>IF(BF30=0," ",IF(AL38="X","X"," "))</f>
        <v> </v>
      </c>
      <c r="AM30" s="37" t="str">
        <f>IF(BF30=0," ",IF(AM38="X","X"," "))</f>
        <v> </v>
      </c>
      <c r="AN30" s="37" t="str">
        <f>IF(BF30=0," ",IF(AN38="X","X"," "))</f>
        <v> </v>
      </c>
      <c r="AO30" s="43" t="str">
        <f>IF(BF30=0," ",IF(AO38="X","X"," "))</f>
        <v> </v>
      </c>
      <c r="AP30" s="24" t="str">
        <f>IF(BF30=0," ",IF(AP38="X","X"," "))</f>
        <v> </v>
      </c>
      <c r="AQ30" s="37" t="str">
        <f>IF(BF30=0," ",IF(AQ38="X","X"," "))</f>
        <v> </v>
      </c>
      <c r="AR30" s="37" t="str">
        <f>IF(BF30=0," ",IF(AR38="X","X"," "))</f>
        <v> </v>
      </c>
      <c r="AS30" s="37" t="str">
        <f>IF(BF30=0," ",IF(AS38="X","X"," "))</f>
        <v> </v>
      </c>
      <c r="AT30" s="43" t="str">
        <f>IF(BF30=0," ",IF(AT38="X","X"," "))</f>
        <v> </v>
      </c>
      <c r="AU30" s="46" t="str">
        <f>IF(BF30=0," ",IF(AU38="X","X"," "))</f>
        <v> </v>
      </c>
      <c r="AV30" s="64">
        <f>IF(COUNTIF(AP12:AT36,"X")=0,"",IF(BE30+BF30=1,"DROP",IF(BD30+BE30=0," ",IF(BD30=BE6,"PASS",IF(BD30&gt;0,"PARTIAL","")))))</f>
      </c>
      <c r="AW30" s="65"/>
      <c r="AX30" s="65"/>
      <c r="AY30" s="65"/>
      <c r="AZ30" s="65"/>
      <c r="BA30" s="66"/>
      <c r="BD30" s="22">
        <f t="shared" si="0"/>
        <v>0</v>
      </c>
      <c r="BE30" s="23">
        <f t="shared" si="1"/>
        <v>0</v>
      </c>
      <c r="BF30" s="1">
        <f t="shared" si="2"/>
        <v>0</v>
      </c>
    </row>
    <row r="31" spans="1:58" ht="15" customHeight="1" thickBot="1">
      <c r="A31" s="94"/>
      <c r="B31" s="95"/>
      <c r="C31" s="95"/>
      <c r="D31" s="95"/>
      <c r="E31" s="95"/>
      <c r="F31" s="95"/>
      <c r="G31" s="96"/>
      <c r="H31" s="83"/>
      <c r="I31" s="84"/>
      <c r="J31" s="85"/>
      <c r="K31" s="86"/>
      <c r="L31" s="48" t="str">
        <f>IF(BF31=0," ",IF(L38="X","X"," "))</f>
        <v> </v>
      </c>
      <c r="M31" s="49" t="str">
        <f>IF(BF31=0," ",IF(M38="X","X"," "))</f>
        <v> </v>
      </c>
      <c r="N31" s="49" t="str">
        <f>IF(BF31=0," ",IF(N38="X","X"," "))</f>
        <v> </v>
      </c>
      <c r="O31" s="49" t="str">
        <f>IF(BF31=0," ",IF(O38="X","X"," "))</f>
        <v> </v>
      </c>
      <c r="P31" s="50" t="str">
        <f>IF(BF31=0," ",IF(P38="X","X"," "))</f>
        <v> </v>
      </c>
      <c r="Q31" s="51" t="str">
        <f>IF(BF31=0," ",IF(Q38="X","X"," "))</f>
        <v> </v>
      </c>
      <c r="R31" s="49" t="str">
        <f>IF(BF31=0," ",IF(R38="X","X"," "))</f>
        <v> </v>
      </c>
      <c r="S31" s="49" t="str">
        <f>IF(BF31=0," ",IF(S38="X","X"," "))</f>
        <v> </v>
      </c>
      <c r="T31" s="49" t="str">
        <f>IF(BF31=0," ",IF(T38="X","X"," "))</f>
        <v> </v>
      </c>
      <c r="U31" s="52" t="str">
        <f>IF(BF31=0," ",IF(U38="X","X"," "))</f>
        <v> </v>
      </c>
      <c r="V31" s="48" t="str">
        <f>IF(BF31=0," ",IF(V38="X","X"," "))</f>
        <v> </v>
      </c>
      <c r="W31" s="49" t="str">
        <f>IF(BF31=0," ",IF(W38="X","X"," "))</f>
        <v> </v>
      </c>
      <c r="X31" s="49" t="str">
        <f>IF(BF31=0," ",IF(X38="X","X"," "))</f>
        <v> </v>
      </c>
      <c r="Y31" s="49" t="str">
        <f>IF(BF31=0," ",IF(Y38="X","X"," "))</f>
        <v> </v>
      </c>
      <c r="Z31" s="50" t="str">
        <f>IF(BF31=0," ",IF(Z38="X","X"," "))</f>
        <v> </v>
      </c>
      <c r="AA31" s="51" t="str">
        <f>IF(BF31=0," ",IF(AA38="X","X"," "))</f>
        <v> </v>
      </c>
      <c r="AB31" s="49" t="str">
        <f>IF(BF31=0," ",IF(AB38="X","X"," "))</f>
        <v> </v>
      </c>
      <c r="AC31" s="49" t="str">
        <f>IF(BF31=0," ",IF(AC38="X","X"," "))</f>
        <v> </v>
      </c>
      <c r="AD31" s="49" t="str">
        <f>IF(BF31=0," ",IF(AD38="X","X"," "))</f>
        <v> </v>
      </c>
      <c r="AE31" s="52" t="str">
        <f>IF(BF31=0," ",IF(AE38="X","X"," "))</f>
        <v> </v>
      </c>
      <c r="AF31" s="48" t="str">
        <f>IF(BF31=0," ",IF(AF38="X","X"," "))</f>
        <v> </v>
      </c>
      <c r="AG31" s="49" t="str">
        <f>IF(BF31=0," ",IF(AG38="X","X"," "))</f>
        <v> </v>
      </c>
      <c r="AH31" s="49" t="str">
        <f>IF(BF31=0," ",IF(AH38="X","X"," "))</f>
        <v> </v>
      </c>
      <c r="AI31" s="49" t="str">
        <f>IF(BF31=0," ",IF(AI38="X","X"," "))</f>
        <v> </v>
      </c>
      <c r="AJ31" s="50" t="str">
        <f>IF(BF31=0," ",IF(AJ38="X","X"," "))</f>
        <v> </v>
      </c>
      <c r="AK31" s="51" t="str">
        <f>IF(BF31=0," ",IF(AK38="X","X"," "))</f>
        <v> </v>
      </c>
      <c r="AL31" s="49" t="str">
        <f>IF(BF31=0," ",IF(AL38="X","X"," "))</f>
        <v> </v>
      </c>
      <c r="AM31" s="49" t="str">
        <f>IF(BF31=0," ",IF(AM38="X","X"," "))</f>
        <v> </v>
      </c>
      <c r="AN31" s="49" t="str">
        <f>IF(BF31=0," ",IF(AN38="X","X"," "))</f>
        <v> </v>
      </c>
      <c r="AO31" s="52" t="str">
        <f>IF(BF31=0," ",IF(AO38="X","X"," "))</f>
        <v> </v>
      </c>
      <c r="AP31" s="48" t="str">
        <f>IF(BF31=0," ",IF(AP38="X","X"," "))</f>
        <v> </v>
      </c>
      <c r="AQ31" s="49" t="str">
        <f>IF(BF31=0," ",IF(AQ38="X","X"," "))</f>
        <v> </v>
      </c>
      <c r="AR31" s="49" t="str">
        <f>IF(BF31=0," ",IF(AR38="X","X"," "))</f>
        <v> </v>
      </c>
      <c r="AS31" s="49" t="str">
        <f>IF(BF31=0," ",IF(AS38="X","X"," "))</f>
        <v> </v>
      </c>
      <c r="AT31" s="52" t="str">
        <f>IF(BF31=0," ",IF(AT38="X","X"," "))</f>
        <v> </v>
      </c>
      <c r="AU31" s="53" t="str">
        <f>IF(BF31=0," ",IF(AU38="X","X"," "))</f>
        <v> </v>
      </c>
      <c r="AV31" s="67">
        <f>IF(COUNTIF(AP12:AT36,"X")=0,"",IF(BE31+BF31=1,"DROP",IF(BD31+BE31=0," ",IF(BD31=BE6,"PASS",IF(BD31&gt;0,"PARTIAL","")))))</f>
      </c>
      <c r="AW31" s="68"/>
      <c r="AX31" s="68"/>
      <c r="AY31" s="68"/>
      <c r="AZ31" s="68"/>
      <c r="BA31" s="69"/>
      <c r="BD31" s="22">
        <f t="shared" si="0"/>
        <v>0</v>
      </c>
      <c r="BE31" s="23">
        <f t="shared" si="1"/>
        <v>0</v>
      </c>
      <c r="BF31" s="1">
        <f t="shared" si="2"/>
        <v>0</v>
      </c>
    </row>
    <row r="32" spans="1:58" ht="15" customHeight="1">
      <c r="A32" s="97"/>
      <c r="B32" s="98"/>
      <c r="C32" s="98"/>
      <c r="D32" s="98"/>
      <c r="E32" s="98"/>
      <c r="F32" s="98"/>
      <c r="G32" s="99"/>
      <c r="H32" s="87"/>
      <c r="I32" s="88"/>
      <c r="J32" s="89"/>
      <c r="K32" s="90"/>
      <c r="L32" s="32" t="str">
        <f>IF(BF32=0," ",IF(L38="X","X"," "))</f>
        <v> </v>
      </c>
      <c r="M32" s="34" t="str">
        <f>IF(BF32=0," ",IF(M38="X","X"," "))</f>
        <v> </v>
      </c>
      <c r="N32" s="34" t="str">
        <f>IF(BF32=0," ",IF(N38="X","X"," "))</f>
        <v> </v>
      </c>
      <c r="O32" s="34" t="str">
        <f>IF(BF32=0," ",IF(O38="X","X"," "))</f>
        <v> </v>
      </c>
      <c r="P32" s="35" t="str">
        <f>IF(BF32=0," ",IF(P38="X","X"," "))</f>
        <v> </v>
      </c>
      <c r="Q32" s="33" t="str">
        <f>IF(BF32=0," ",IF(Q38="X","X"," "))</f>
        <v> </v>
      </c>
      <c r="R32" s="34" t="str">
        <f>IF(BF32=0," ",IF(R38="X","X"," "))</f>
        <v> </v>
      </c>
      <c r="S32" s="34" t="str">
        <f>IF(BF32=0," ",IF(S38="X","X"," "))</f>
        <v> </v>
      </c>
      <c r="T32" s="34" t="str">
        <f>IF(BF32=0," ",IF(T38="X","X"," "))</f>
        <v> </v>
      </c>
      <c r="U32" s="42" t="str">
        <f>IF(BF32=0," ",IF(U38="X","X"," "))</f>
        <v> </v>
      </c>
      <c r="V32" s="32" t="str">
        <f>IF(BF32=0," ",IF(V38="X","X"," "))</f>
        <v> </v>
      </c>
      <c r="W32" s="34" t="str">
        <f>IF(BF32=0," ",IF(W38="X","X"," "))</f>
        <v> </v>
      </c>
      <c r="X32" s="34" t="str">
        <f>IF(BF32=0," ",IF(X38="X","X"," "))</f>
        <v> </v>
      </c>
      <c r="Y32" s="34" t="str">
        <f>IF(BF32=0," ",IF(Y38="X","X"," "))</f>
        <v> </v>
      </c>
      <c r="Z32" s="35" t="str">
        <f>IF(BF32=0," ",IF(Z38="X","X"," "))</f>
        <v> </v>
      </c>
      <c r="AA32" s="33" t="str">
        <f>IF(BF32=0," ",IF(AA38="X","X"," "))</f>
        <v> </v>
      </c>
      <c r="AB32" s="34" t="str">
        <f>IF(BF32=0," ",IF(AB38="X","X"," "))</f>
        <v> </v>
      </c>
      <c r="AC32" s="34" t="str">
        <f>IF(BF32=0," ",IF(AC38="X","X"," "))</f>
        <v> </v>
      </c>
      <c r="AD32" s="34" t="str">
        <f>IF(BF32=0," ",IF(AD38="X","X"," "))</f>
        <v> </v>
      </c>
      <c r="AE32" s="42" t="str">
        <f>IF(BF32=0," ",IF(AE38="X","X"," "))</f>
        <v> </v>
      </c>
      <c r="AF32" s="32" t="str">
        <f>IF(BF32=0," ",IF(AF38="X","X"," "))</f>
        <v> </v>
      </c>
      <c r="AG32" s="34" t="str">
        <f>IF(BF32=0," ",IF(AG38="X","X"," "))</f>
        <v> </v>
      </c>
      <c r="AH32" s="34" t="str">
        <f>IF(BF32=0," ",IF(AH38="X","X"," "))</f>
        <v> </v>
      </c>
      <c r="AI32" s="34" t="str">
        <f>IF(BF32=0," ",IF(AI38="X","X"," "))</f>
        <v> </v>
      </c>
      <c r="AJ32" s="35" t="str">
        <f>IF(BF32=0," ",IF(AJ38="X","X"," "))</f>
        <v> </v>
      </c>
      <c r="AK32" s="33" t="str">
        <f>IF(BF32=0," ",IF(AK38="X","X"," "))</f>
        <v> </v>
      </c>
      <c r="AL32" s="34" t="str">
        <f>IF(BF32=0," ",IF(AL38="X","X"," "))</f>
        <v> </v>
      </c>
      <c r="AM32" s="34" t="str">
        <f>IF(BF32=0," ",IF(AM38="X","X"," "))</f>
        <v> </v>
      </c>
      <c r="AN32" s="34" t="str">
        <f>IF(BF32=0," ",IF(AN38="X","X"," "))</f>
        <v> </v>
      </c>
      <c r="AO32" s="42" t="str">
        <f>IF(BF32=0," ",IF(AO38="X","X"," "))</f>
        <v> </v>
      </c>
      <c r="AP32" s="32" t="str">
        <f>IF(BF32=0," ",IF(AP38="X","X"," "))</f>
        <v> </v>
      </c>
      <c r="AQ32" s="34" t="str">
        <f>IF(BF32=0," ",IF(AQ38="X","X"," "))</f>
        <v> </v>
      </c>
      <c r="AR32" s="34" t="str">
        <f>IF(BF32=0," ",IF(AR38="X","X"," "))</f>
        <v> </v>
      </c>
      <c r="AS32" s="34" t="str">
        <f>IF(BF32=0," ",IF(AS38="X","X"," "))</f>
        <v> </v>
      </c>
      <c r="AT32" s="42" t="str">
        <f>IF(BF32=0," ",IF(AT38="X","X"," "))</f>
        <v> </v>
      </c>
      <c r="AU32" s="45" t="str">
        <f>IF(BF32=0," ",IF(AU38="X","X"," "))</f>
        <v> </v>
      </c>
      <c r="AV32" s="70">
        <f>IF(COUNTIF(AP12:AT36,"X")=0,"",IF(BE32+BF32=1,"DROP",IF(BD32+BE32=0," ",IF(BD32=BE6,"PASS",IF(BD32&gt;0,"PARTIAL","")))))</f>
      </c>
      <c r="AW32" s="71"/>
      <c r="AX32" s="71"/>
      <c r="AY32" s="71"/>
      <c r="AZ32" s="71"/>
      <c r="BA32" s="72"/>
      <c r="BD32" s="22">
        <f t="shared" si="0"/>
        <v>0</v>
      </c>
      <c r="BE32" s="23">
        <f t="shared" si="1"/>
        <v>0</v>
      </c>
      <c r="BF32" s="1">
        <f t="shared" si="2"/>
        <v>0</v>
      </c>
    </row>
    <row r="33" spans="1:58" ht="15" customHeight="1">
      <c r="A33" s="91"/>
      <c r="B33" s="92"/>
      <c r="C33" s="92"/>
      <c r="D33" s="92"/>
      <c r="E33" s="92"/>
      <c r="F33" s="92"/>
      <c r="G33" s="93"/>
      <c r="H33" s="79"/>
      <c r="I33" s="80"/>
      <c r="J33" s="81"/>
      <c r="K33" s="82"/>
      <c r="L33" s="24" t="str">
        <f>IF(BF33=0," ",IF(L38="X","X"," "))</f>
        <v> </v>
      </c>
      <c r="M33" s="37" t="str">
        <f>IF(BF33=0," ",IF(M38="X","X"," "))</f>
        <v> </v>
      </c>
      <c r="N33" s="37" t="str">
        <f>IF(BF33=0," ",IF(N38="X","X"," "))</f>
        <v> </v>
      </c>
      <c r="O33" s="37" t="str">
        <f>IF(BF33=0," ",IF(O38="X","X"," "))</f>
        <v> </v>
      </c>
      <c r="P33" s="38" t="str">
        <f>IF(BF33=0," ",IF(P38="X","X"," "))</f>
        <v> </v>
      </c>
      <c r="Q33" s="36" t="str">
        <f>IF(BF33=0," ",IF(Q38="X","X"," "))</f>
        <v> </v>
      </c>
      <c r="R33" s="37" t="str">
        <f>IF(BF33=0," ",IF(R38="X","X"," "))</f>
        <v> </v>
      </c>
      <c r="S33" s="37" t="str">
        <f>IF(BF33=0," ",IF(S38="X","X"," "))</f>
        <v> </v>
      </c>
      <c r="T33" s="37" t="str">
        <f>IF(BF33=0," ",IF(T38="X","X"," "))</f>
        <v> </v>
      </c>
      <c r="U33" s="43" t="str">
        <f>IF(BF33=0," ",IF(U38="X","X"," "))</f>
        <v> </v>
      </c>
      <c r="V33" s="24" t="str">
        <f>IF(BF33=0," ",IF(V38="X","X"," "))</f>
        <v> </v>
      </c>
      <c r="W33" s="37" t="str">
        <f>IF(BF33=0," ",IF(W38="X","X"," "))</f>
        <v> </v>
      </c>
      <c r="X33" s="37" t="str">
        <f>IF(BF33=0," ",IF(X38="X","X"," "))</f>
        <v> </v>
      </c>
      <c r="Y33" s="37" t="str">
        <f>IF(BF33=0," ",IF(Y38="X","X"," "))</f>
        <v> </v>
      </c>
      <c r="Z33" s="38" t="str">
        <f>IF(BF33=0," ",IF(Z38="X","X"," "))</f>
        <v> </v>
      </c>
      <c r="AA33" s="36" t="str">
        <f>IF(BF33=0," ",IF(AA38="X","X"," "))</f>
        <v> </v>
      </c>
      <c r="AB33" s="37" t="str">
        <f>IF(BF33=0," ",IF(AB38="X","X"," "))</f>
        <v> </v>
      </c>
      <c r="AC33" s="37" t="str">
        <f>IF(BF33=0," ",IF(AC38="X","X"," "))</f>
        <v> </v>
      </c>
      <c r="AD33" s="37" t="str">
        <f>IF(BF33=0," ",IF(AD38="X","X"," "))</f>
        <v> </v>
      </c>
      <c r="AE33" s="43" t="str">
        <f>IF(BF33=0," ",IF(AE38="X","X"," "))</f>
        <v> </v>
      </c>
      <c r="AF33" s="24" t="str">
        <f>IF(BF33=0," ",IF(AF38="X","X"," "))</f>
        <v> </v>
      </c>
      <c r="AG33" s="37" t="str">
        <f>IF(BF33=0," ",IF(AG38="X","X"," "))</f>
        <v> </v>
      </c>
      <c r="AH33" s="37" t="str">
        <f>IF(BF33=0," ",IF(AH38="X","X"," "))</f>
        <v> </v>
      </c>
      <c r="AI33" s="37" t="str">
        <f>IF(BF33=0," ",IF(AI38="X","X"," "))</f>
        <v> </v>
      </c>
      <c r="AJ33" s="38" t="str">
        <f>IF(BF33=0," ",IF(AJ38="X","X"," "))</f>
        <v> </v>
      </c>
      <c r="AK33" s="36" t="str">
        <f>IF(BF33=0," ",IF(AK38="X","X"," "))</f>
        <v> </v>
      </c>
      <c r="AL33" s="37" t="str">
        <f>IF(BF33=0," ",IF(AL38="X","X"," "))</f>
        <v> </v>
      </c>
      <c r="AM33" s="37" t="str">
        <f>IF(BF33=0," ",IF(AM38="X","X"," "))</f>
        <v> </v>
      </c>
      <c r="AN33" s="37" t="str">
        <f>IF(BF33=0," ",IF(AN38="X","X"," "))</f>
        <v> </v>
      </c>
      <c r="AO33" s="43" t="str">
        <f>IF(BF33=0," ",IF(AO38="X","X"," "))</f>
        <v> </v>
      </c>
      <c r="AP33" s="24" t="str">
        <f>IF(BF33=0," ",IF(AP38="X","X"," "))</f>
        <v> </v>
      </c>
      <c r="AQ33" s="37" t="str">
        <f>IF(BF33=0," ",IF(AQ38="X","X"," "))</f>
        <v> </v>
      </c>
      <c r="AR33" s="37" t="str">
        <f>IF(BF33=0," ",IF(AR38="X","X"," "))</f>
        <v> </v>
      </c>
      <c r="AS33" s="37" t="str">
        <f>IF(BF33=0," ",IF(AS38="X","X"," "))</f>
        <v> </v>
      </c>
      <c r="AT33" s="43" t="str">
        <f>IF(BF33=0," ",IF(AT38="X","X"," "))</f>
        <v> </v>
      </c>
      <c r="AU33" s="46" t="str">
        <f>IF(BF33=0," ",IF(AU38="X","X"," "))</f>
        <v> </v>
      </c>
      <c r="AV33" s="64">
        <f>IF(COUNTIF(AP12:AT36,"X")=0,"",IF(BE33+BF33=1,"DROP",IF(BD33+BE33=0," ",IF(BD33=BE6,"PASS",IF(BD33&gt;0,"PARTIAL","")))))</f>
      </c>
      <c r="AW33" s="65"/>
      <c r="AX33" s="65"/>
      <c r="AY33" s="65"/>
      <c r="AZ33" s="65"/>
      <c r="BA33" s="66"/>
      <c r="BD33" s="22">
        <f t="shared" si="0"/>
        <v>0</v>
      </c>
      <c r="BE33" s="23">
        <f t="shared" si="1"/>
        <v>0</v>
      </c>
      <c r="BF33" s="1">
        <f t="shared" si="2"/>
        <v>0</v>
      </c>
    </row>
    <row r="34" spans="1:58" ht="15" customHeight="1">
      <c r="A34" s="91"/>
      <c r="B34" s="92"/>
      <c r="C34" s="92"/>
      <c r="D34" s="92"/>
      <c r="E34" s="92"/>
      <c r="F34" s="92"/>
      <c r="G34" s="93"/>
      <c r="H34" s="79"/>
      <c r="I34" s="80"/>
      <c r="J34" s="81"/>
      <c r="K34" s="82"/>
      <c r="L34" s="24" t="str">
        <f>IF(BF34=0," ",IF(L38="X","X"," "))</f>
        <v> </v>
      </c>
      <c r="M34" s="37" t="str">
        <f>IF(BF34=0," ",IF(M38="X","X"," "))</f>
        <v> </v>
      </c>
      <c r="N34" s="37" t="str">
        <f>IF(BF34=0," ",IF(N38="X","X"," "))</f>
        <v> </v>
      </c>
      <c r="O34" s="37" t="str">
        <f>IF(BF34=0," ",IF(O38="X","X"," "))</f>
        <v> </v>
      </c>
      <c r="P34" s="38" t="str">
        <f>IF(BF34=0," ",IF(P38="X","X"," "))</f>
        <v> </v>
      </c>
      <c r="Q34" s="36" t="str">
        <f>IF(BF34=0," ",IF(Q38="X","X"," "))</f>
        <v> </v>
      </c>
      <c r="R34" s="37" t="str">
        <f>IF(BF34=0," ",IF(R38="X","X"," "))</f>
        <v> </v>
      </c>
      <c r="S34" s="37" t="str">
        <f>IF(BF34=0," ",IF(S38="X","X"," "))</f>
        <v> </v>
      </c>
      <c r="T34" s="37" t="str">
        <f>IF(BF34=0," ",IF(T38="X","X"," "))</f>
        <v> </v>
      </c>
      <c r="U34" s="43" t="str">
        <f>IF(BF34=0," ",IF(U38="X","X"," "))</f>
        <v> </v>
      </c>
      <c r="V34" s="24" t="str">
        <f>IF(BF34=0," ",IF(V38="X","X"," "))</f>
        <v> </v>
      </c>
      <c r="W34" s="37" t="str">
        <f>IF(BF34=0," ",IF(W38="X","X"," "))</f>
        <v> </v>
      </c>
      <c r="X34" s="37" t="str">
        <f>IF(BF34=0," ",IF(X38="X","X"," "))</f>
        <v> </v>
      </c>
      <c r="Y34" s="37" t="str">
        <f>IF(BF34=0," ",IF(Y38="X","X"," "))</f>
        <v> </v>
      </c>
      <c r="Z34" s="38" t="str">
        <f>IF(BF34=0," ",IF(Z38="X","X"," "))</f>
        <v> </v>
      </c>
      <c r="AA34" s="36" t="str">
        <f>IF(BF34=0," ",IF(AA38="X","X"," "))</f>
        <v> </v>
      </c>
      <c r="AB34" s="37" t="str">
        <f>IF(BF34=0," ",IF(AB38="X","X"," "))</f>
        <v> </v>
      </c>
      <c r="AC34" s="37" t="str">
        <f>IF(BF34=0," ",IF(AC38="X","X"," "))</f>
        <v> </v>
      </c>
      <c r="AD34" s="37" t="str">
        <f>IF(BF34=0," ",IF(AD38="X","X"," "))</f>
        <v> </v>
      </c>
      <c r="AE34" s="43" t="str">
        <f>IF(BF34=0," ",IF(AE38="X","X"," "))</f>
        <v> </v>
      </c>
      <c r="AF34" s="24" t="str">
        <f>IF(BF34=0," ",IF(AF38="X","X"," "))</f>
        <v> </v>
      </c>
      <c r="AG34" s="37" t="str">
        <f>IF(BF34=0," ",IF(AG38="X","X"," "))</f>
        <v> </v>
      </c>
      <c r="AH34" s="37" t="str">
        <f>IF(BF34=0," ",IF(AH38="X","X"," "))</f>
        <v> </v>
      </c>
      <c r="AI34" s="37" t="str">
        <f>IF(BF34=0," ",IF(AI38="X","X"," "))</f>
        <v> </v>
      </c>
      <c r="AJ34" s="38" t="str">
        <f>IF(BF34=0," ",IF(AJ38="X","X"," "))</f>
        <v> </v>
      </c>
      <c r="AK34" s="36" t="str">
        <f>IF(BF34=0," ",IF(AK38="X","X"," "))</f>
        <v> </v>
      </c>
      <c r="AL34" s="37" t="str">
        <f>IF(BF34=0," ",IF(AL38="X","X"," "))</f>
        <v> </v>
      </c>
      <c r="AM34" s="37" t="str">
        <f>IF(BF34=0," ",IF(AM38="X","X"," "))</f>
        <v> </v>
      </c>
      <c r="AN34" s="37" t="str">
        <f>IF(BF34=0," ",IF(AN38="X","X"," "))</f>
        <v> </v>
      </c>
      <c r="AO34" s="43" t="str">
        <f>IF(BF34=0," ",IF(AO38="X","X"," "))</f>
        <v> </v>
      </c>
      <c r="AP34" s="24" t="str">
        <f>IF(BF34=0," ",IF(AP38="X","X"," "))</f>
        <v> </v>
      </c>
      <c r="AQ34" s="37" t="str">
        <f>IF(BF34=0," ",IF(AQ38="X","X"," "))</f>
        <v> </v>
      </c>
      <c r="AR34" s="37" t="str">
        <f>IF(BF34=0," ",IF(AR38="X","X"," "))</f>
        <v> </v>
      </c>
      <c r="AS34" s="37" t="str">
        <f>IF(BF34=0," ",IF(AS38="X","X"," "))</f>
        <v> </v>
      </c>
      <c r="AT34" s="43" t="str">
        <f>IF(BF34=0," ",IF(AT38="X","X"," "))</f>
        <v> </v>
      </c>
      <c r="AU34" s="46" t="str">
        <f>IF(BF34=0," ",IF(AU38="X","X"," "))</f>
        <v> </v>
      </c>
      <c r="AV34" s="64">
        <f>IF(COUNTIF(AP12:AT36,"X")=0,"",IF(BE34+BF34=1,"DROP",IF(BD34+BE34=0," ",IF(BD34=BE6,"PASS",IF(BD34&gt;0,"PARTIAL","")))))</f>
      </c>
      <c r="AW34" s="65"/>
      <c r="AX34" s="65"/>
      <c r="AY34" s="65"/>
      <c r="AZ34" s="65"/>
      <c r="BA34" s="66"/>
      <c r="BD34" s="22">
        <f t="shared" si="0"/>
        <v>0</v>
      </c>
      <c r="BE34" s="23">
        <f t="shared" si="1"/>
        <v>0</v>
      </c>
      <c r="BF34" s="1">
        <f t="shared" si="2"/>
        <v>0</v>
      </c>
    </row>
    <row r="35" spans="1:58" ht="15" customHeight="1">
      <c r="A35" s="91"/>
      <c r="B35" s="92"/>
      <c r="C35" s="92"/>
      <c r="D35" s="92"/>
      <c r="E35" s="92"/>
      <c r="F35" s="92"/>
      <c r="G35" s="93"/>
      <c r="H35" s="79"/>
      <c r="I35" s="80"/>
      <c r="J35" s="81"/>
      <c r="K35" s="82"/>
      <c r="L35" s="24" t="str">
        <f>IF(BF35=0," ",IF(L38="X","X"," "))</f>
        <v> </v>
      </c>
      <c r="M35" s="37" t="str">
        <f>IF(BF35=0," ",IF(M38="X","X"," "))</f>
        <v> </v>
      </c>
      <c r="N35" s="37" t="str">
        <f>IF(BF35=0," ",IF(N38="X","X"," "))</f>
        <v> </v>
      </c>
      <c r="O35" s="37" t="str">
        <f>IF(BF35=0," ",IF(O38="X","X"," "))</f>
        <v> </v>
      </c>
      <c r="P35" s="38" t="str">
        <f>IF(BF35=0," ",IF(P38="X","X"," "))</f>
        <v> </v>
      </c>
      <c r="Q35" s="36" t="str">
        <f>IF(BF35=0," ",IF(Q38="X","X"," "))</f>
        <v> </v>
      </c>
      <c r="R35" s="37" t="str">
        <f>IF(BF35=0," ",IF(R38="X","X"," "))</f>
        <v> </v>
      </c>
      <c r="S35" s="37" t="str">
        <f>IF(BF35=0," ",IF(S38="X","X"," "))</f>
        <v> </v>
      </c>
      <c r="T35" s="37" t="str">
        <f>IF(BF35=0," ",IF(T38="X","X"," "))</f>
        <v> </v>
      </c>
      <c r="U35" s="43" t="str">
        <f>IF(BF35=0," ",IF(U38="X","X"," "))</f>
        <v> </v>
      </c>
      <c r="V35" s="24" t="str">
        <f>IF(BF35=0," ",IF(V38="X","X"," "))</f>
        <v> </v>
      </c>
      <c r="W35" s="37" t="str">
        <f>IF(BF35=0," ",IF(W38="X","X"," "))</f>
        <v> </v>
      </c>
      <c r="X35" s="37" t="str">
        <f>IF(BF35=0," ",IF(X38="X","X"," "))</f>
        <v> </v>
      </c>
      <c r="Y35" s="37" t="str">
        <f>IF(BF35=0," ",IF(Y38="X","X"," "))</f>
        <v> </v>
      </c>
      <c r="Z35" s="38" t="str">
        <f>IF(BF35=0," ",IF(Z38="X","X"," "))</f>
        <v> </v>
      </c>
      <c r="AA35" s="36" t="str">
        <f>IF(BF35=0," ",IF(AA38="X","X"," "))</f>
        <v> </v>
      </c>
      <c r="AB35" s="37" t="str">
        <f>IF(BF35=0," ",IF(AB38="X","X"," "))</f>
        <v> </v>
      </c>
      <c r="AC35" s="37" t="str">
        <f>IF(BF35=0," ",IF(AC38="X","X"," "))</f>
        <v> </v>
      </c>
      <c r="AD35" s="37" t="str">
        <f>IF(BF35=0," ",IF(AD38="X","X"," "))</f>
        <v> </v>
      </c>
      <c r="AE35" s="43" t="str">
        <f>IF(BF35=0," ",IF(AE38="X","X"," "))</f>
        <v> </v>
      </c>
      <c r="AF35" s="24" t="str">
        <f>IF(BF35=0," ",IF(AF38="X","X"," "))</f>
        <v> </v>
      </c>
      <c r="AG35" s="37" t="str">
        <f>IF(BF35=0," ",IF(AG38="X","X"," "))</f>
        <v> </v>
      </c>
      <c r="AH35" s="37" t="str">
        <f>IF(BF35=0," ",IF(AH38="X","X"," "))</f>
        <v> </v>
      </c>
      <c r="AI35" s="37" t="str">
        <f>IF(BF35=0," ",IF(AI38="X","X"," "))</f>
        <v> </v>
      </c>
      <c r="AJ35" s="38" t="str">
        <f>IF(BF35=0," ",IF(AJ38="X","X"," "))</f>
        <v> </v>
      </c>
      <c r="AK35" s="36" t="str">
        <f>IF(BF35=0," ",IF(AK38="X","X"," "))</f>
        <v> </v>
      </c>
      <c r="AL35" s="37" t="str">
        <f>IF(BF35=0," ",IF(AL38="X","X"," "))</f>
        <v> </v>
      </c>
      <c r="AM35" s="37" t="str">
        <f>IF(BF35=0," ",IF(AM38="X","X"," "))</f>
        <v> </v>
      </c>
      <c r="AN35" s="37" t="str">
        <f>IF(BF35=0," ",IF(AN38="X","X"," "))</f>
        <v> </v>
      </c>
      <c r="AO35" s="43" t="str">
        <f>IF(BF35=0," ",IF(AO38="X","X"," "))</f>
        <v> </v>
      </c>
      <c r="AP35" s="24" t="str">
        <f>IF(BF35=0," ",IF(AP38="X","X"," "))</f>
        <v> </v>
      </c>
      <c r="AQ35" s="37" t="str">
        <f>IF(BF35=0," ",IF(AQ38="X","X"," "))</f>
        <v> </v>
      </c>
      <c r="AR35" s="37" t="str">
        <f>IF(BF35=0," ",IF(AR38="X","X"," "))</f>
        <v> </v>
      </c>
      <c r="AS35" s="37" t="str">
        <f>IF(BF35=0," ",IF(AS38="X","X"," "))</f>
        <v> </v>
      </c>
      <c r="AT35" s="43" t="str">
        <f>IF(BF35=0," ",IF(AT38="X","X"," "))</f>
        <v> </v>
      </c>
      <c r="AU35" s="46" t="str">
        <f>IF(BF35=0," ",IF(AU38="X","X"," "))</f>
        <v> </v>
      </c>
      <c r="AV35" s="64">
        <f>IF(COUNTIF(AP12:AT36,"X")=0,"",IF(BE35+BF35=1,"DROP",IF(BD35+BE35=0," ",IF(BD35=BE6,"PASS",IF(BD35&gt;0,"PARTIAL","")))))</f>
      </c>
      <c r="AW35" s="65"/>
      <c r="AX35" s="65"/>
      <c r="AY35" s="65"/>
      <c r="AZ35" s="65"/>
      <c r="BA35" s="66"/>
      <c r="BD35" s="22">
        <f t="shared" si="0"/>
        <v>0</v>
      </c>
      <c r="BE35" s="23">
        <f t="shared" si="1"/>
        <v>0</v>
      </c>
      <c r="BF35" s="1">
        <f t="shared" si="2"/>
        <v>0</v>
      </c>
    </row>
    <row r="36" spans="1:58" ht="15" customHeight="1" thickBot="1">
      <c r="A36" s="94"/>
      <c r="B36" s="95"/>
      <c r="C36" s="95"/>
      <c r="D36" s="95"/>
      <c r="E36" s="95"/>
      <c r="F36" s="95"/>
      <c r="G36" s="96"/>
      <c r="H36" s="83"/>
      <c r="I36" s="84"/>
      <c r="J36" s="85"/>
      <c r="K36" s="86"/>
      <c r="L36" s="25" t="str">
        <f>IF(BF36=0," ",IF(L38="X","X"," "))</f>
        <v> </v>
      </c>
      <c r="M36" s="40" t="str">
        <f>IF(BF36=0," ",IF(M38="X","X"," "))</f>
        <v> </v>
      </c>
      <c r="N36" s="40" t="str">
        <f>IF(BF36=0," ",IF(N38="X","X"," "))</f>
        <v> </v>
      </c>
      <c r="O36" s="40" t="str">
        <f>IF(BF36=0," ",IF(O38="X","X"," "))</f>
        <v> </v>
      </c>
      <c r="P36" s="41" t="str">
        <f>IF(BF36=0," ",IF(P38="X","X"," "))</f>
        <v> </v>
      </c>
      <c r="Q36" s="39" t="str">
        <f>IF(BF36=0," ",IF(Q38="X","X"," "))</f>
        <v> </v>
      </c>
      <c r="R36" s="40" t="str">
        <f>IF(BF36=0," ",IF(R38="X","X"," "))</f>
        <v> </v>
      </c>
      <c r="S36" s="40" t="str">
        <f>IF(BF36=0," ",IF(S38="X","X"," "))</f>
        <v> </v>
      </c>
      <c r="T36" s="40" t="str">
        <f>IF(BF36=0," ",IF(T38="X","X"," "))</f>
        <v> </v>
      </c>
      <c r="U36" s="44" t="str">
        <f>IF(BF36=0," ",IF(U38="X","X"," "))</f>
        <v> </v>
      </c>
      <c r="V36" s="25" t="str">
        <f>IF(BF36=0," ",IF(V38="X","X"," "))</f>
        <v> </v>
      </c>
      <c r="W36" s="40" t="str">
        <f>IF(BF36=0," ",IF(W38="X","X"," "))</f>
        <v> </v>
      </c>
      <c r="X36" s="40" t="str">
        <f>IF(BF36=0," ",IF(X38="X","X"," "))</f>
        <v> </v>
      </c>
      <c r="Y36" s="40" t="str">
        <f>IF(BF36=0," ",IF(Y38="X","X"," "))</f>
        <v> </v>
      </c>
      <c r="Z36" s="41" t="str">
        <f>IF(BF36=0," ",IF(Z38="X","X"," "))</f>
        <v> </v>
      </c>
      <c r="AA36" s="39" t="str">
        <f>IF(BF36=0," ",IF(AA38="X","X"," "))</f>
        <v> </v>
      </c>
      <c r="AB36" s="40" t="str">
        <f>IF(BF36=0," ",IF(AB38="X","X"," "))</f>
        <v> </v>
      </c>
      <c r="AC36" s="40" t="str">
        <f>IF(BF36=0," ",IF(AC38="X","X"," "))</f>
        <v> </v>
      </c>
      <c r="AD36" s="40" t="str">
        <f>IF(BF36=0," ",IF(AD38="X","X"," "))</f>
        <v> </v>
      </c>
      <c r="AE36" s="44" t="str">
        <f>IF(BF36=0," ",IF(AE38="X","X"," "))</f>
        <v> </v>
      </c>
      <c r="AF36" s="25" t="str">
        <f>IF(BF36=0," ",IF(AF38="X","X"," "))</f>
        <v> </v>
      </c>
      <c r="AG36" s="40" t="str">
        <f>IF(BF36=0," ",IF(AG38="X","X"," "))</f>
        <v> </v>
      </c>
      <c r="AH36" s="40" t="str">
        <f>IF(BF36=0," ",IF(AH38="X","X"," "))</f>
        <v> </v>
      </c>
      <c r="AI36" s="40" t="str">
        <f>IF(BF36=0," ",IF(AI38="X","X"," "))</f>
        <v> </v>
      </c>
      <c r="AJ36" s="41" t="str">
        <f>IF(BF36=0," ",IF(AJ38="X","X"," "))</f>
        <v> </v>
      </c>
      <c r="AK36" s="39" t="str">
        <f>IF(BF36=0," ",IF(AK38="X","X"," "))</f>
        <v> </v>
      </c>
      <c r="AL36" s="40" t="str">
        <f>IF(BF36=0," ",IF(AL38="X","X"," "))</f>
        <v> </v>
      </c>
      <c r="AM36" s="40" t="str">
        <f>IF(BF36=0," ",IF(AM38="X","X"," "))</f>
        <v> </v>
      </c>
      <c r="AN36" s="40" t="str">
        <f>IF(BF36=0," ",IF(AN38="X","X"," "))</f>
        <v> </v>
      </c>
      <c r="AO36" s="44" t="str">
        <f>IF(BF36=0," ",IF(AO38="X","X"," "))</f>
        <v> </v>
      </c>
      <c r="AP36" s="25" t="str">
        <f>IF(BF36=0," ",IF(AP38="X","X"," "))</f>
        <v> </v>
      </c>
      <c r="AQ36" s="40" t="str">
        <f>IF(BF36=0," ",IF(AQ38="X","X"," "))</f>
        <v> </v>
      </c>
      <c r="AR36" s="40" t="str">
        <f>IF(BF36=0," ",IF(AR38="X","X"," "))</f>
        <v> </v>
      </c>
      <c r="AS36" s="40" t="str">
        <f>IF(BF36=0," ",IF(AS38="X","X"," "))</f>
        <v> </v>
      </c>
      <c r="AT36" s="44" t="str">
        <f>IF(BF36=0," ",IF(AT38="X","X"," "))</f>
        <v> </v>
      </c>
      <c r="AU36" s="47" t="str">
        <f>IF(BF36=0," ",IF(AU38="X","X"," "))</f>
        <v> </v>
      </c>
      <c r="AV36" s="67">
        <f>IF(COUNTIF(AP12:AT36,"X")=0,"",IF(BE36+BF36=1,"DROP",IF(BD36+BE36=0," ",IF(BD36=BE6,"PASS",IF(BD36&gt;0,"PARTIAL","")))))</f>
      </c>
      <c r="AW36" s="68"/>
      <c r="AX36" s="68"/>
      <c r="AY36" s="68"/>
      <c r="AZ36" s="68"/>
      <c r="BA36" s="69"/>
      <c r="BD36" s="22">
        <f t="shared" si="0"/>
        <v>0</v>
      </c>
      <c r="BE36" s="23">
        <f t="shared" si="1"/>
        <v>0</v>
      </c>
      <c r="BF36" s="1">
        <f t="shared" si="2"/>
        <v>0</v>
      </c>
    </row>
    <row r="37" ht="15.75" thickBot="1"/>
    <row r="38" spans="1:47" ht="17.25" thickBot="1">
      <c r="A38" s="131" t="s">
        <v>28</v>
      </c>
      <c r="B38" s="131"/>
      <c r="C38" s="131"/>
      <c r="D38" s="131"/>
      <c r="E38" s="131"/>
      <c r="F38" s="131"/>
      <c r="G38" s="131"/>
      <c r="H38" s="131"/>
      <c r="I38" s="131"/>
      <c r="J38" s="63"/>
      <c r="K38" s="62"/>
      <c r="L38" s="26">
        <f>IF(L40="","",IF(J38="X","X",""))</f>
      </c>
      <c r="M38" s="27">
        <f>IF(M40="","",IF(J38="X","X",""))</f>
      </c>
      <c r="N38" s="27">
        <f>IF(N40="","",IF(J38="X","X",""))</f>
      </c>
      <c r="O38" s="27">
        <f>IF(O40="","",IF(J38="X","X",""))</f>
      </c>
      <c r="P38" s="28">
        <f>IF(P40="","",IF(J38="X","X",""))</f>
      </c>
      <c r="Q38" s="29">
        <f>IF(Q40="","",IF(J38="X","X",""))</f>
      </c>
      <c r="R38" s="27">
        <f>IF(R40="","",IF(J38="X","X",""))</f>
      </c>
      <c r="S38" s="27">
        <f>IF(S40="","",IF(J38="X","X",""))</f>
      </c>
      <c r="T38" s="27">
        <f>IF(T40="","",IF(J38="X","X",""))</f>
      </c>
      <c r="U38" s="30">
        <f>IF(U40="","",IF(J38="X","X",""))</f>
      </c>
      <c r="V38" s="26">
        <f>IF(V40="","",IF(J38="X","X",""))</f>
      </c>
      <c r="W38" s="27">
        <f>IF(W40="","",IF(J38="X","X",""))</f>
      </c>
      <c r="X38" s="27">
        <f>IF(X40="","",IF(J38="X","X",""))</f>
      </c>
      <c r="Y38" s="27">
        <f>IF(Y40="","",IF(J38="X","X",""))</f>
      </c>
      <c r="Z38" s="28">
        <f>IF(Z40="","",IF(J38="X","X",""))</f>
      </c>
      <c r="AA38" s="29">
        <f>IF(AA40="","",IF(J38="X","X",""))</f>
      </c>
      <c r="AB38" s="27">
        <f>IF(AB40="","",IF(J38="X","X",""))</f>
      </c>
      <c r="AC38" s="27">
        <f>IF(AC40="","",IF(J38="X","X",""))</f>
      </c>
      <c r="AD38" s="27">
        <f>IF(AD40="","",IF(J38="X","X",""))</f>
      </c>
      <c r="AE38" s="30">
        <f>IF(AE40="","",IF(J38="X","X",""))</f>
      </c>
      <c r="AF38" s="26">
        <f>IF(AF40="","",IF(J38="X","X",""))</f>
      </c>
      <c r="AG38" s="27">
        <f>IF(AG40="","",IF(J38="X","X",""))</f>
      </c>
      <c r="AH38" s="27">
        <f>IF(AH40="","",IF(J38="X","X",""))</f>
      </c>
      <c r="AI38" s="27">
        <f>IF(AI40="","",IF(J38="X","X",""))</f>
      </c>
      <c r="AJ38" s="28">
        <f>IF(AJ40="","",IF(J38="X","X",""))</f>
      </c>
      <c r="AK38" s="29">
        <f>IF(AK40="","",IF(J38="X","X",""))</f>
      </c>
      <c r="AL38" s="27">
        <f>IF(AL40="","",IF(J38="X","X",""))</f>
      </c>
      <c r="AM38" s="27">
        <f>IF(AM40="","",IF(J38="X","X",""))</f>
      </c>
      <c r="AN38" s="27">
        <f>IF(AN40="","",IF(J38="X","X",""))</f>
      </c>
      <c r="AO38" s="30">
        <f>IF(AO40="","",IF(J38="X","X",""))</f>
      </c>
      <c r="AP38" s="26">
        <f>IF(J38="X","X","")</f>
      </c>
      <c r="AQ38" s="27">
        <f>IF(J38="X","X","")</f>
      </c>
      <c r="AR38" s="27">
        <f>IF(J38="X","X","")</f>
      </c>
      <c r="AS38" s="27">
        <f>IF(J38="X","X","")</f>
      </c>
      <c r="AT38" s="28">
        <f>IF(J38="X","X","")</f>
      </c>
      <c r="AU38" s="31">
        <f>IF(J38="X","X","")</f>
      </c>
    </row>
    <row r="40" spans="12:47" ht="41.25" customHeight="1">
      <c r="L40" s="60">
        <f>IF(L7="","",L7)</f>
      </c>
      <c r="M40" s="60">
        <f aca="true" t="shared" si="3" ref="M40:AU40">IF(M7="","",M7)</f>
      </c>
      <c r="N40" s="60">
        <f t="shared" si="3"/>
      </c>
      <c r="O40" s="60">
        <f t="shared" si="3"/>
      </c>
      <c r="P40" s="60">
        <f t="shared" si="3"/>
      </c>
      <c r="Q40" s="60">
        <f t="shared" si="3"/>
      </c>
      <c r="R40" s="60">
        <f t="shared" si="3"/>
      </c>
      <c r="S40" s="60">
        <f t="shared" si="3"/>
      </c>
      <c r="T40" s="60">
        <f t="shared" si="3"/>
      </c>
      <c r="U40" s="60">
        <f t="shared" si="3"/>
      </c>
      <c r="V40" s="60">
        <f t="shared" si="3"/>
      </c>
      <c r="W40" s="60">
        <f t="shared" si="3"/>
      </c>
      <c r="X40" s="60">
        <f t="shared" si="3"/>
      </c>
      <c r="Y40" s="60">
        <f t="shared" si="3"/>
      </c>
      <c r="Z40" s="60">
        <f t="shared" si="3"/>
      </c>
      <c r="AA40" s="60">
        <f t="shared" si="3"/>
      </c>
      <c r="AB40" s="60">
        <f t="shared" si="3"/>
      </c>
      <c r="AC40" s="60">
        <f t="shared" si="3"/>
      </c>
      <c r="AD40" s="60">
        <f t="shared" si="3"/>
      </c>
      <c r="AE40" s="60">
        <f t="shared" si="3"/>
      </c>
      <c r="AF40" s="60">
        <f t="shared" si="3"/>
      </c>
      <c r="AG40" s="60">
        <f t="shared" si="3"/>
      </c>
      <c r="AH40" s="60">
        <f t="shared" si="3"/>
      </c>
      <c r="AI40" s="60">
        <f t="shared" si="3"/>
      </c>
      <c r="AJ40" s="60">
        <f t="shared" si="3"/>
      </c>
      <c r="AK40" s="60">
        <f t="shared" si="3"/>
      </c>
      <c r="AL40" s="60">
        <f t="shared" si="3"/>
      </c>
      <c r="AM40" s="60">
        <f t="shared" si="3"/>
      </c>
      <c r="AN40" s="60">
        <f t="shared" si="3"/>
      </c>
      <c r="AO40" s="60">
        <f t="shared" si="3"/>
      </c>
      <c r="AP40" s="60" t="str">
        <f t="shared" si="3"/>
        <v>Mon</v>
      </c>
      <c r="AQ40" s="60" t="str">
        <f t="shared" si="3"/>
        <v>Tues</v>
      </c>
      <c r="AR40" s="60" t="str">
        <f t="shared" si="3"/>
        <v>Wed</v>
      </c>
      <c r="AS40" s="60" t="str">
        <f t="shared" si="3"/>
        <v>Thrus</v>
      </c>
      <c r="AT40" s="60" t="str">
        <f t="shared" si="3"/>
        <v>Fri</v>
      </c>
      <c r="AU40" s="60" t="str">
        <f t="shared" si="3"/>
        <v>MB Card</v>
      </c>
    </row>
  </sheetData>
  <sheetProtection formatCells="0" sort="0" autoFilter="0"/>
  <mergeCells count="131">
    <mergeCell ref="A38:I38"/>
    <mergeCell ref="AI2:BB2"/>
    <mergeCell ref="AG7:AG11"/>
    <mergeCell ref="AH7:AH11"/>
    <mergeCell ref="AI7:AI11"/>
    <mergeCell ref="AJ7:AJ11"/>
    <mergeCell ref="AT7:AT11"/>
    <mergeCell ref="AU7:AU11"/>
    <mergeCell ref="AQ7:AQ11"/>
    <mergeCell ref="AR7:AR11"/>
    <mergeCell ref="AP7:AP11"/>
    <mergeCell ref="N7:N11"/>
    <mergeCell ref="O7:O11"/>
    <mergeCell ref="D6:H6"/>
    <mergeCell ref="E7:H7"/>
    <mergeCell ref="L7:L11"/>
    <mergeCell ref="M7:M11"/>
    <mergeCell ref="L6:AO6"/>
    <mergeCell ref="D8:H8"/>
    <mergeCell ref="AO7:AO11"/>
    <mergeCell ref="AF7:AF11"/>
    <mergeCell ref="A1:C1"/>
    <mergeCell ref="D1:BB1"/>
    <mergeCell ref="G2:X2"/>
    <mergeCell ref="D5:H5"/>
    <mergeCell ref="S3:X3"/>
    <mergeCell ref="AA3:AN3"/>
    <mergeCell ref="AQ3:BB3"/>
    <mergeCell ref="D3:O3"/>
    <mergeCell ref="AW5:BB7"/>
    <mergeCell ref="AS7:AS11"/>
    <mergeCell ref="P7:P11"/>
    <mergeCell ref="Q7:Q11"/>
    <mergeCell ref="R7:R11"/>
    <mergeCell ref="S7:S11"/>
    <mergeCell ref="T7:T11"/>
    <mergeCell ref="U7:U11"/>
    <mergeCell ref="V7:V11"/>
    <mergeCell ref="W7:W11"/>
    <mergeCell ref="Z7:Z11"/>
    <mergeCell ref="AA7:AA11"/>
    <mergeCell ref="AB7:AB11"/>
    <mergeCell ref="AC7:AC11"/>
    <mergeCell ref="A13:G13"/>
    <mergeCell ref="A12:G12"/>
    <mergeCell ref="A11:G11"/>
    <mergeCell ref="H12:K12"/>
    <mergeCell ref="A14:G14"/>
    <mergeCell ref="AM7:AM11"/>
    <mergeCell ref="AN7:AN11"/>
    <mergeCell ref="AD7:AD11"/>
    <mergeCell ref="AE7:AE11"/>
    <mergeCell ref="X7:X11"/>
    <mergeCell ref="Y7:Y11"/>
    <mergeCell ref="AK7:AK11"/>
    <mergeCell ref="AL7:AL11"/>
    <mergeCell ref="H13:K13"/>
    <mergeCell ref="A19:G19"/>
    <mergeCell ref="A20:G20"/>
    <mergeCell ref="A21:G21"/>
    <mergeCell ref="A22:G22"/>
    <mergeCell ref="A15:G15"/>
    <mergeCell ref="A16:G16"/>
    <mergeCell ref="A17:G17"/>
    <mergeCell ref="A18:G18"/>
    <mergeCell ref="A29:G29"/>
    <mergeCell ref="A30:G30"/>
    <mergeCell ref="A23:G23"/>
    <mergeCell ref="A24:G24"/>
    <mergeCell ref="A25:G25"/>
    <mergeCell ref="A26:G26"/>
    <mergeCell ref="A27:G27"/>
    <mergeCell ref="A28:G28"/>
    <mergeCell ref="H34:K34"/>
    <mergeCell ref="H14:K14"/>
    <mergeCell ref="H15:K15"/>
    <mergeCell ref="H16:K16"/>
    <mergeCell ref="H23:K23"/>
    <mergeCell ref="H21:K21"/>
    <mergeCell ref="H22:K22"/>
    <mergeCell ref="H17:K17"/>
    <mergeCell ref="A35:G35"/>
    <mergeCell ref="A36:G36"/>
    <mergeCell ref="A31:G31"/>
    <mergeCell ref="A32:G32"/>
    <mergeCell ref="A33:G33"/>
    <mergeCell ref="A34:G34"/>
    <mergeCell ref="H35:K35"/>
    <mergeCell ref="H36:K36"/>
    <mergeCell ref="H29:K29"/>
    <mergeCell ref="H30:K30"/>
    <mergeCell ref="H31:K31"/>
    <mergeCell ref="H32:K32"/>
    <mergeCell ref="H33:K33"/>
    <mergeCell ref="AV27:BA27"/>
    <mergeCell ref="AV12:BA12"/>
    <mergeCell ref="H25:K25"/>
    <mergeCell ref="H26:K26"/>
    <mergeCell ref="H27:K27"/>
    <mergeCell ref="H28:K28"/>
    <mergeCell ref="H24:K24"/>
    <mergeCell ref="H18:K18"/>
    <mergeCell ref="H19:K19"/>
    <mergeCell ref="H20:K20"/>
    <mergeCell ref="BD1:BE3"/>
    <mergeCell ref="BD7:BD8"/>
    <mergeCell ref="BE7:BE8"/>
    <mergeCell ref="AV17:BA17"/>
    <mergeCell ref="AV18:BA18"/>
    <mergeCell ref="AV16:BA16"/>
    <mergeCell ref="AW11:BA11"/>
    <mergeCell ref="AV32:BA32"/>
    <mergeCell ref="AV23:BA23"/>
    <mergeCell ref="AV24:BA24"/>
    <mergeCell ref="AV34:BA34"/>
    <mergeCell ref="AV35:BA35"/>
    <mergeCell ref="AV19:BA19"/>
    <mergeCell ref="AV20:BA20"/>
    <mergeCell ref="AV21:BA21"/>
    <mergeCell ref="AV22:BA22"/>
    <mergeCell ref="AV28:BA28"/>
    <mergeCell ref="AV13:BA13"/>
    <mergeCell ref="AV14:BA14"/>
    <mergeCell ref="AV15:BA15"/>
    <mergeCell ref="AV29:BA29"/>
    <mergeCell ref="AV36:BA36"/>
    <mergeCell ref="AV25:BA25"/>
    <mergeCell ref="AV26:BA26"/>
    <mergeCell ref="AV33:BA33"/>
    <mergeCell ref="AV30:BA30"/>
    <mergeCell ref="AV31:BA31"/>
  </mergeCells>
  <printOptions/>
  <pageMargins left="0.5" right="0.5" top="0.5" bottom="0.5" header="0.5" footer="0.5"/>
  <pageSetup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BF40"/>
  <sheetViews>
    <sheetView zoomScale="115" zoomScaleNormal="115" zoomScalePageLayoutView="0" workbookViewId="0" topLeftCell="A28">
      <selection activeCell="AO38" sqref="L38:AO38"/>
    </sheetView>
  </sheetViews>
  <sheetFormatPr defaultColWidth="2.57421875" defaultRowHeight="12.75"/>
  <cols>
    <col min="1" max="8" width="2.57421875" style="1" customWidth="1"/>
    <col min="9" max="9" width="0.42578125" style="1" customWidth="1"/>
    <col min="10" max="10" width="2.57421875" style="1" customWidth="1"/>
    <col min="11" max="11" width="1.28515625" style="1" customWidth="1"/>
    <col min="12" max="47" width="2.421875" style="1" customWidth="1"/>
    <col min="48" max="48" width="0.42578125" style="1" customWidth="1"/>
    <col min="49" max="52" width="2.57421875" style="1" customWidth="1"/>
    <col min="53" max="53" width="1.57421875" style="1" customWidth="1"/>
    <col min="54" max="55" width="2.57421875" style="1" customWidth="1"/>
    <col min="56" max="56" width="13.140625" style="15" customWidth="1"/>
    <col min="57" max="57" width="9.140625" style="15" customWidth="1"/>
    <col min="58" max="16384" width="2.57421875" style="1" customWidth="1"/>
  </cols>
  <sheetData>
    <row r="1" spans="1:57" ht="54.75" customHeight="1">
      <c r="A1" s="113"/>
      <c r="B1" s="113"/>
      <c r="C1" s="113"/>
      <c r="D1" s="114" t="s">
        <v>0</v>
      </c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D1" s="73" t="s">
        <v>26</v>
      </c>
      <c r="BE1" s="73"/>
    </row>
    <row r="2" spans="1:57" ht="12.75" customHeight="1">
      <c r="A2" s="2" t="s">
        <v>1</v>
      </c>
      <c r="B2" s="2"/>
      <c r="C2" s="2"/>
      <c r="D2" s="2"/>
      <c r="E2" s="2"/>
      <c r="F2" s="6"/>
      <c r="G2" s="142">
        <f>IF(MASTER!G2="","",MASTER!G2)</f>
      </c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2" t="s">
        <v>2</v>
      </c>
      <c r="Z2" s="2"/>
      <c r="AA2" s="2"/>
      <c r="AB2" s="2"/>
      <c r="AC2" s="2"/>
      <c r="AD2" s="2"/>
      <c r="AE2" s="2"/>
      <c r="AF2" s="2"/>
      <c r="AG2" s="2"/>
      <c r="AH2" s="5"/>
      <c r="AI2" s="132">
        <f>IF(MASTER!AI2="","",MASTER!AI2)</f>
      </c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D2" s="73"/>
      <c r="BE2" s="73"/>
    </row>
    <row r="3" spans="1:57" ht="12.75" customHeight="1">
      <c r="A3" s="2" t="s">
        <v>3</v>
      </c>
      <c r="B3" s="2"/>
      <c r="C3" s="4"/>
      <c r="D3" s="142">
        <f>IF(MASTER!D3="","",MASTER!D3)</f>
      </c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2" t="s">
        <v>4</v>
      </c>
      <c r="Q3" s="2"/>
      <c r="R3" s="2"/>
      <c r="S3" s="116">
        <v>6</v>
      </c>
      <c r="T3" s="116"/>
      <c r="U3" s="116"/>
      <c r="V3" s="116"/>
      <c r="W3" s="116"/>
      <c r="X3" s="116"/>
      <c r="Y3" s="2" t="s">
        <v>5</v>
      </c>
      <c r="Z3" s="2"/>
      <c r="AA3" s="142">
        <f>IF(MASTER!AA3="","",MASTER!AA3)</f>
      </c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2" t="s">
        <v>6</v>
      </c>
      <c r="AP3" s="2"/>
      <c r="AQ3" s="142">
        <f>IF(MASTER!AQ3="","",MASTER!AQ3)</f>
      </c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D3" s="73"/>
      <c r="BE3" s="73"/>
    </row>
    <row r="4" spans="1:54" ht="3" customHeight="1">
      <c r="A4" s="2"/>
      <c r="B4" s="2"/>
      <c r="C4" s="4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2"/>
      <c r="Q4" s="2"/>
      <c r="R4" s="2"/>
      <c r="S4" s="13"/>
      <c r="T4" s="13"/>
      <c r="U4" s="13"/>
      <c r="V4" s="13"/>
      <c r="W4" s="13"/>
      <c r="X4" s="13"/>
      <c r="Y4" s="2"/>
      <c r="Z4" s="2"/>
      <c r="AA4" s="13"/>
      <c r="AB4" s="13"/>
      <c r="AC4" s="13"/>
      <c r="AD4" s="13"/>
      <c r="AE4" s="13"/>
      <c r="AF4" s="13"/>
      <c r="AG4" s="13"/>
      <c r="AH4" s="13"/>
      <c r="AI4" s="13"/>
      <c r="AJ4" s="2"/>
      <c r="AK4" s="13"/>
      <c r="AL4" s="13"/>
      <c r="AM4" s="13"/>
      <c r="AN4" s="13"/>
      <c r="AO4" s="2"/>
      <c r="AP4" s="2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</row>
    <row r="5" spans="1:54" ht="12.75" customHeight="1">
      <c r="A5" s="8" t="s">
        <v>7</v>
      </c>
      <c r="B5" s="9"/>
      <c r="C5" s="9"/>
      <c r="D5" s="117">
        <f>COUNTA(A12:G36)</f>
        <v>0</v>
      </c>
      <c r="E5" s="117"/>
      <c r="F5" s="117"/>
      <c r="G5" s="117"/>
      <c r="H5" s="117"/>
      <c r="I5" s="17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118" t="s">
        <v>22</v>
      </c>
      <c r="AX5" s="119"/>
      <c r="AY5" s="119"/>
      <c r="AZ5" s="119"/>
      <c r="BA5" s="119"/>
      <c r="BB5" s="120"/>
    </row>
    <row r="6" spans="1:58" ht="12.75" customHeight="1" thickBot="1">
      <c r="A6" s="10" t="s">
        <v>8</v>
      </c>
      <c r="B6" s="5"/>
      <c r="C6" s="5"/>
      <c r="D6" s="117">
        <f>COUNTIF(AV12:BA36,"PASS")</f>
        <v>0</v>
      </c>
      <c r="E6" s="117"/>
      <c r="F6" s="117"/>
      <c r="G6" s="117"/>
      <c r="H6" s="117"/>
      <c r="I6" s="18"/>
      <c r="J6" s="2"/>
      <c r="K6" s="2"/>
      <c r="L6" s="109" t="s">
        <v>13</v>
      </c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2" t="s">
        <v>15</v>
      </c>
      <c r="AQ6" s="2"/>
      <c r="AR6" s="2"/>
      <c r="AS6" s="2"/>
      <c r="AT6" s="2"/>
      <c r="AU6" s="2"/>
      <c r="AV6" s="2"/>
      <c r="AW6" s="121"/>
      <c r="AX6" s="122"/>
      <c r="AY6" s="122"/>
      <c r="AZ6" s="122"/>
      <c r="BA6" s="122"/>
      <c r="BB6" s="123"/>
      <c r="BD6" s="20" t="s">
        <v>23</v>
      </c>
      <c r="BE6" s="20">
        <f>150-COUNTIF(L7:AO11,"")</f>
        <v>0</v>
      </c>
      <c r="BF6" s="1" t="s">
        <v>27</v>
      </c>
    </row>
    <row r="7" spans="1:57" ht="12.75" customHeight="1">
      <c r="A7" s="10" t="s">
        <v>9</v>
      </c>
      <c r="B7" s="5"/>
      <c r="C7" s="5"/>
      <c r="D7" s="5"/>
      <c r="E7" s="117">
        <f>COUNTIF(AV12:BA36,"PARTIAL")</f>
        <v>0</v>
      </c>
      <c r="F7" s="117"/>
      <c r="G7" s="117"/>
      <c r="H7" s="117"/>
      <c r="I7" s="18"/>
      <c r="J7" s="2"/>
      <c r="K7" s="2"/>
      <c r="L7" s="106">
        <f>IF(MASTER!L7="","",MASTER!L7)</f>
      </c>
      <c r="M7" s="100">
        <f>IF(MASTER!M7="","",MASTER!M7)</f>
      </c>
      <c r="N7" s="100">
        <f>IF(MASTER!N7="","",MASTER!N7)</f>
      </c>
      <c r="O7" s="100">
        <f>IF(MASTER!O7="","",MASTER!O7)</f>
      </c>
      <c r="P7" s="103">
        <f>IF(MASTER!P7="","",MASTER!P7)</f>
      </c>
      <c r="Q7" s="106">
        <f>IF(MASTER!Q7="","",MASTER!Q7)</f>
      </c>
      <c r="R7" s="100">
        <f>IF(MASTER!R7="","",MASTER!R7)</f>
      </c>
      <c r="S7" s="100">
        <f>IF(MASTER!S7="","",MASTER!S7)</f>
      </c>
      <c r="T7" s="100">
        <f>IF(MASTER!T7="","",MASTER!T7)</f>
      </c>
      <c r="U7" s="103">
        <f>IF(MASTER!U7="","",MASTER!U7)</f>
      </c>
      <c r="V7" s="106">
        <f>IF(MASTER!V7="","",MASTER!V7)</f>
      </c>
      <c r="W7" s="100">
        <f>IF(MASTER!W7="","",MASTER!W7)</f>
      </c>
      <c r="X7" s="100">
        <f>IF(MASTER!X7="","",MASTER!X7)</f>
      </c>
      <c r="Y7" s="100">
        <f>IF(MASTER!Y7="","",MASTER!Y7)</f>
      </c>
      <c r="Z7" s="103">
        <f>IF(MASTER!Z7="","",MASTER!Z7)</f>
      </c>
      <c r="AA7" s="106">
        <f>IF(MASTER!AA7="","",MASTER!AA7)</f>
      </c>
      <c r="AB7" s="100">
        <f>IF(MASTER!AB7="","",MASTER!AB7)</f>
      </c>
      <c r="AC7" s="100">
        <f>IF(MASTER!AC7="","",MASTER!AC7)</f>
      </c>
      <c r="AD7" s="100">
        <f>IF(MASTER!AD7="","",MASTER!AD7)</f>
      </c>
      <c r="AE7" s="103">
        <f>IF(MASTER!AE7="","",MASTER!AE7)</f>
      </c>
      <c r="AF7" s="106">
        <f>IF(MASTER!AF7="","",MASTER!AF7)</f>
      </c>
      <c r="AG7" s="100">
        <f>IF(MASTER!AG7="","",MASTER!AG7)</f>
      </c>
      <c r="AH7" s="100">
        <f>IF(MASTER!AH7="","",MASTER!AH7)</f>
      </c>
      <c r="AI7" s="100">
        <f>IF(MASTER!AI7="","",MASTER!AI7)</f>
      </c>
      <c r="AJ7" s="103">
        <f>IF(MASTER!AJ7="","",MASTER!AJ7)</f>
      </c>
      <c r="AK7" s="106">
        <f>IF(MASTER!AK7="","",MASTER!AK7)</f>
      </c>
      <c r="AL7" s="100">
        <f>IF(MASTER!AL7="","",MASTER!AL7)</f>
      </c>
      <c r="AM7" s="100">
        <f>IF(MASTER!AM7="","",MASTER!AM7)</f>
      </c>
      <c r="AN7" s="100">
        <f>IF(MASTER!AN7="","",MASTER!AN7)</f>
      </c>
      <c r="AO7" s="103">
        <f>IF(MASTER!AO7="","",MASTER!AO7)</f>
      </c>
      <c r="AP7" s="127" t="s">
        <v>16</v>
      </c>
      <c r="AQ7" s="110" t="s">
        <v>17</v>
      </c>
      <c r="AR7" s="110" t="s">
        <v>18</v>
      </c>
      <c r="AS7" s="110" t="s">
        <v>19</v>
      </c>
      <c r="AT7" s="133" t="s">
        <v>20</v>
      </c>
      <c r="AU7" s="136" t="s">
        <v>21</v>
      </c>
      <c r="AV7" s="16"/>
      <c r="AW7" s="124"/>
      <c r="AX7" s="125"/>
      <c r="AY7" s="125"/>
      <c r="AZ7" s="125"/>
      <c r="BA7" s="125"/>
      <c r="BB7" s="126"/>
      <c r="BD7" s="74" t="s">
        <v>24</v>
      </c>
      <c r="BE7" s="76" t="s">
        <v>25</v>
      </c>
    </row>
    <row r="8" spans="1:57" ht="12.75" customHeight="1" thickBot="1">
      <c r="A8" s="10" t="s">
        <v>10</v>
      </c>
      <c r="B8" s="5"/>
      <c r="C8" s="3"/>
      <c r="D8" s="130">
        <f>COUNTIF(AV12:BA36,"DROP")</f>
        <v>0</v>
      </c>
      <c r="E8" s="130"/>
      <c r="F8" s="130"/>
      <c r="G8" s="130"/>
      <c r="H8" s="130"/>
      <c r="I8" s="18"/>
      <c r="J8" s="2"/>
      <c r="K8" s="2"/>
      <c r="L8" s="107"/>
      <c r="M8" s="101"/>
      <c r="N8" s="101"/>
      <c r="O8" s="101"/>
      <c r="P8" s="104"/>
      <c r="Q8" s="107"/>
      <c r="R8" s="101"/>
      <c r="S8" s="101"/>
      <c r="T8" s="101"/>
      <c r="U8" s="104"/>
      <c r="V8" s="107"/>
      <c r="W8" s="101"/>
      <c r="X8" s="101"/>
      <c r="Y8" s="101"/>
      <c r="Z8" s="104"/>
      <c r="AA8" s="107"/>
      <c r="AB8" s="101"/>
      <c r="AC8" s="101"/>
      <c r="AD8" s="101"/>
      <c r="AE8" s="104"/>
      <c r="AF8" s="107"/>
      <c r="AG8" s="101"/>
      <c r="AH8" s="101"/>
      <c r="AI8" s="101"/>
      <c r="AJ8" s="104"/>
      <c r="AK8" s="107"/>
      <c r="AL8" s="101"/>
      <c r="AM8" s="101"/>
      <c r="AN8" s="101"/>
      <c r="AO8" s="104"/>
      <c r="AP8" s="128"/>
      <c r="AQ8" s="111"/>
      <c r="AR8" s="111"/>
      <c r="AS8" s="111"/>
      <c r="AT8" s="134"/>
      <c r="AU8" s="137"/>
      <c r="AV8" s="16"/>
      <c r="AW8" s="7"/>
      <c r="AX8" s="7"/>
      <c r="AY8" s="7"/>
      <c r="AZ8" s="7"/>
      <c r="BA8" s="7"/>
      <c r="BB8" s="7"/>
      <c r="BD8" s="75"/>
      <c r="BE8" s="77"/>
    </row>
    <row r="9" spans="1:57" ht="2.25" customHeight="1">
      <c r="A9" s="11"/>
      <c r="B9" s="6"/>
      <c r="C9" s="3"/>
      <c r="D9" s="12"/>
      <c r="E9" s="12"/>
      <c r="F9" s="12"/>
      <c r="G9" s="12"/>
      <c r="H9" s="12"/>
      <c r="I9" s="14"/>
      <c r="J9" s="2"/>
      <c r="K9" s="2"/>
      <c r="L9" s="108"/>
      <c r="M9" s="102"/>
      <c r="N9" s="102"/>
      <c r="O9" s="102"/>
      <c r="P9" s="105"/>
      <c r="Q9" s="108"/>
      <c r="R9" s="102"/>
      <c r="S9" s="102"/>
      <c r="T9" s="102"/>
      <c r="U9" s="105"/>
      <c r="V9" s="108"/>
      <c r="W9" s="102"/>
      <c r="X9" s="102"/>
      <c r="Y9" s="102"/>
      <c r="Z9" s="105"/>
      <c r="AA9" s="108"/>
      <c r="AB9" s="102"/>
      <c r="AC9" s="102"/>
      <c r="AD9" s="102"/>
      <c r="AE9" s="105"/>
      <c r="AF9" s="108"/>
      <c r="AG9" s="102"/>
      <c r="AH9" s="102"/>
      <c r="AI9" s="102"/>
      <c r="AJ9" s="105"/>
      <c r="AK9" s="108"/>
      <c r="AL9" s="102"/>
      <c r="AM9" s="102"/>
      <c r="AN9" s="102"/>
      <c r="AO9" s="105"/>
      <c r="AP9" s="129"/>
      <c r="AQ9" s="112"/>
      <c r="AR9" s="112"/>
      <c r="AS9" s="112"/>
      <c r="AT9" s="135"/>
      <c r="AU9" s="138"/>
      <c r="AV9" s="16"/>
      <c r="AW9" s="7"/>
      <c r="AX9" s="7"/>
      <c r="AY9" s="7"/>
      <c r="AZ9" s="7"/>
      <c r="BA9" s="7"/>
      <c r="BB9" s="7"/>
      <c r="BD9" s="19"/>
      <c r="BE9" s="21"/>
    </row>
    <row r="10" spans="1:57" ht="3" customHeight="1">
      <c r="A10" s="5"/>
      <c r="B10" s="5"/>
      <c r="C10" s="4"/>
      <c r="D10" s="13"/>
      <c r="E10" s="13"/>
      <c r="F10" s="13"/>
      <c r="G10" s="13"/>
      <c r="H10" s="13"/>
      <c r="I10" s="13"/>
      <c r="J10" s="2"/>
      <c r="K10" s="2"/>
      <c r="L10" s="108"/>
      <c r="M10" s="102"/>
      <c r="N10" s="102"/>
      <c r="O10" s="102"/>
      <c r="P10" s="105"/>
      <c r="Q10" s="108"/>
      <c r="R10" s="102"/>
      <c r="S10" s="102"/>
      <c r="T10" s="102"/>
      <c r="U10" s="105"/>
      <c r="V10" s="108"/>
      <c r="W10" s="102"/>
      <c r="X10" s="102"/>
      <c r="Y10" s="102"/>
      <c r="Z10" s="105"/>
      <c r="AA10" s="108"/>
      <c r="AB10" s="102"/>
      <c r="AC10" s="102"/>
      <c r="AD10" s="102"/>
      <c r="AE10" s="105"/>
      <c r="AF10" s="108"/>
      <c r="AG10" s="102"/>
      <c r="AH10" s="102"/>
      <c r="AI10" s="102"/>
      <c r="AJ10" s="105"/>
      <c r="AK10" s="108"/>
      <c r="AL10" s="102"/>
      <c r="AM10" s="102"/>
      <c r="AN10" s="102"/>
      <c r="AO10" s="105"/>
      <c r="AP10" s="129"/>
      <c r="AQ10" s="112"/>
      <c r="AR10" s="112"/>
      <c r="AS10" s="112"/>
      <c r="AT10" s="135"/>
      <c r="AU10" s="138"/>
      <c r="AV10" s="16"/>
      <c r="AW10" s="7"/>
      <c r="AX10" s="7"/>
      <c r="AY10" s="7"/>
      <c r="AZ10" s="7"/>
      <c r="BA10" s="7"/>
      <c r="BB10" s="7"/>
      <c r="BD10" s="19"/>
      <c r="BE10" s="21"/>
    </row>
    <row r="11" spans="1:57" ht="12.75" customHeight="1" thickBot="1">
      <c r="A11" s="109" t="s">
        <v>11</v>
      </c>
      <c r="B11" s="109"/>
      <c r="C11" s="109"/>
      <c r="D11" s="109"/>
      <c r="E11" s="109"/>
      <c r="F11" s="109"/>
      <c r="G11" s="109"/>
      <c r="H11" s="2" t="s">
        <v>12</v>
      </c>
      <c r="I11" s="2"/>
      <c r="J11" s="2"/>
      <c r="K11" s="2"/>
      <c r="L11" s="141"/>
      <c r="M11" s="139"/>
      <c r="N11" s="139"/>
      <c r="O11" s="139"/>
      <c r="P11" s="140"/>
      <c r="Q11" s="141"/>
      <c r="R11" s="139"/>
      <c r="S11" s="139"/>
      <c r="T11" s="139"/>
      <c r="U11" s="140"/>
      <c r="V11" s="141"/>
      <c r="W11" s="139"/>
      <c r="X11" s="139"/>
      <c r="Y11" s="139"/>
      <c r="Z11" s="140"/>
      <c r="AA11" s="141"/>
      <c r="AB11" s="139"/>
      <c r="AC11" s="139"/>
      <c r="AD11" s="139"/>
      <c r="AE11" s="140"/>
      <c r="AF11" s="141"/>
      <c r="AG11" s="139"/>
      <c r="AH11" s="139"/>
      <c r="AI11" s="139"/>
      <c r="AJ11" s="140"/>
      <c r="AK11" s="141"/>
      <c r="AL11" s="139"/>
      <c r="AM11" s="139"/>
      <c r="AN11" s="139"/>
      <c r="AO11" s="140"/>
      <c r="AP11" s="129"/>
      <c r="AQ11" s="112"/>
      <c r="AR11" s="112"/>
      <c r="AS11" s="112"/>
      <c r="AT11" s="135"/>
      <c r="AU11" s="138"/>
      <c r="AV11" s="16"/>
      <c r="AW11" s="78" t="s">
        <v>14</v>
      </c>
      <c r="AX11" s="78"/>
      <c r="AY11" s="78"/>
      <c r="AZ11" s="78"/>
      <c r="BA11" s="78"/>
      <c r="BB11" s="2"/>
      <c r="BD11" s="19"/>
      <c r="BE11" s="21"/>
    </row>
    <row r="12" spans="1:58" ht="15" customHeight="1">
      <c r="A12" s="97"/>
      <c r="B12" s="98"/>
      <c r="C12" s="98"/>
      <c r="D12" s="98"/>
      <c r="E12" s="98"/>
      <c r="F12" s="98"/>
      <c r="G12" s="99"/>
      <c r="H12" s="87"/>
      <c r="I12" s="88"/>
      <c r="J12" s="89"/>
      <c r="K12" s="90"/>
      <c r="L12" s="32" t="str">
        <f>IF(BF12=0," ",IF(L38="X","X"," "))</f>
        <v> </v>
      </c>
      <c r="M12" s="34" t="str">
        <f>IF(BF12=0," ",IF(M38="X","X"," "))</f>
        <v> </v>
      </c>
      <c r="N12" s="34" t="str">
        <f>IF(BF12=0," ",IF(N38="X","X"," "))</f>
        <v> </v>
      </c>
      <c r="O12" s="34" t="str">
        <f>IF(BF12=0," ",IF(O38="X","X"," "))</f>
        <v> </v>
      </c>
      <c r="P12" s="35" t="str">
        <f>IF(BF12=0," ",IF(P38="X","X"," "))</f>
        <v> </v>
      </c>
      <c r="Q12" s="33" t="str">
        <f>IF(BF12=0," ",IF(Q38="X","X"," "))</f>
        <v> </v>
      </c>
      <c r="R12" s="34" t="str">
        <f>IF(BF12=0," ",IF(R38="X","X"," "))</f>
        <v> </v>
      </c>
      <c r="S12" s="34" t="str">
        <f>IF(BF12=0," ",IF(S38="X","X"," "))</f>
        <v> </v>
      </c>
      <c r="T12" s="34" t="str">
        <f>IF(BF12=0," ",IF(T38="X","X"," "))</f>
        <v> </v>
      </c>
      <c r="U12" s="42" t="str">
        <f>IF(BF12=0," ",IF(U38="X","X"," "))</f>
        <v> </v>
      </c>
      <c r="V12" s="32" t="str">
        <f>IF(BF12=0," ",IF(V38="X","X"," "))</f>
        <v> </v>
      </c>
      <c r="W12" s="34" t="str">
        <f>IF(BF12=0," ",IF(W38="X","X"," "))</f>
        <v> </v>
      </c>
      <c r="X12" s="34" t="str">
        <f>IF(BF12=0," ",IF(X38="X","X"," "))</f>
        <v> </v>
      </c>
      <c r="Y12" s="34" t="str">
        <f>IF(BF12=0," ",IF(Y38="X","X"," "))</f>
        <v> </v>
      </c>
      <c r="Z12" s="35" t="str">
        <f>IF(BF12=0," ",IF(Z38="X","X"," "))</f>
        <v> </v>
      </c>
      <c r="AA12" s="33" t="str">
        <f>IF(BF12=0," ",IF(AA38="X","X"," "))</f>
        <v> </v>
      </c>
      <c r="AB12" s="34" t="str">
        <f>IF(BF12=0," ",IF(AB38="X","X"," "))</f>
        <v> </v>
      </c>
      <c r="AC12" s="34" t="str">
        <f>IF(BF12=0," ",IF(AC38="X","X"," "))</f>
        <v> </v>
      </c>
      <c r="AD12" s="34" t="str">
        <f>IF(BF12=0," ",IF(AD38="X","X"," "))</f>
        <v> </v>
      </c>
      <c r="AE12" s="42" t="str">
        <f>IF(BF12=0," ",IF(AE38="X","X"," "))</f>
        <v> </v>
      </c>
      <c r="AF12" s="32" t="str">
        <f>IF(BF12=0," ",IF(AF38="X","X"," "))</f>
        <v> </v>
      </c>
      <c r="AG12" s="34" t="str">
        <f>IF(BF12=0," ",IF(AG38="X","X"," "))</f>
        <v> </v>
      </c>
      <c r="AH12" s="34" t="str">
        <f>IF(BF12=0," ",IF(AH38="X","X"," "))</f>
        <v> </v>
      </c>
      <c r="AI12" s="34" t="str">
        <f>IF(BF12=0," ",IF(AI38="X","X"," "))</f>
        <v> </v>
      </c>
      <c r="AJ12" s="35" t="str">
        <f>IF(BF12=0," ",IF(AJ38="X","X"," "))</f>
        <v> </v>
      </c>
      <c r="AK12" s="33" t="str">
        <f>IF(BF12=0," ",IF(AK38="X","X"," "))</f>
        <v> </v>
      </c>
      <c r="AL12" s="34" t="str">
        <f>IF(BF12=0," ",IF(AL38="X","X"," "))</f>
        <v> </v>
      </c>
      <c r="AM12" s="34" t="str">
        <f>IF(BF12=0," ",IF(AM38="X","X"," "))</f>
        <v> </v>
      </c>
      <c r="AN12" s="34" t="str">
        <f>IF(BF12=0," ",IF(AN38="X","X"," "))</f>
        <v> </v>
      </c>
      <c r="AO12" s="42" t="str">
        <f>IF(BF12=0," ",IF(AO38="X","X"," "))</f>
        <v> </v>
      </c>
      <c r="AP12" s="32" t="str">
        <f>IF(BF12=0," ",IF(AP38="X","X"," "))</f>
        <v> </v>
      </c>
      <c r="AQ12" s="34" t="str">
        <f>IF(BF12=0," ",IF(AQ38="X","X"," "))</f>
        <v> </v>
      </c>
      <c r="AR12" s="34" t="str">
        <f>IF(BF12=0," ",IF(AR38="X","X"," "))</f>
        <v> </v>
      </c>
      <c r="AS12" s="34" t="str">
        <f>IF(BF12=0," ",IF(AS38="X","X"," "))</f>
        <v> </v>
      </c>
      <c r="AT12" s="42" t="str">
        <f>IF(BF12=0," ",IF(AT38="X","X"," "))</f>
        <v> </v>
      </c>
      <c r="AU12" s="45" t="str">
        <f>IF(BF12=0," ",IF(AU38="X","X"," "))</f>
        <v> </v>
      </c>
      <c r="AV12" s="70">
        <f>IF(COUNTIF(AP12:AT36,"X")=0,"",IF(BE12+BF12=1,"DROP",IF(BD12+BE12=0," ",IF(BD12=BE6,"PASS",IF(BD12&gt;0,"PARTIAL","")))))</f>
      </c>
      <c r="AW12" s="71"/>
      <c r="AX12" s="71"/>
      <c r="AY12" s="71"/>
      <c r="AZ12" s="71"/>
      <c r="BA12" s="72"/>
      <c r="BD12" s="22">
        <f aca="true" t="shared" si="0" ref="BD12:BD36">COUNTIF(L12:AN12,"X")</f>
        <v>0</v>
      </c>
      <c r="BE12" s="23">
        <f aca="true" t="shared" si="1" ref="BE12:BE36">COUNTIF(AP12:AT12,"X")</f>
        <v>0</v>
      </c>
      <c r="BF12" s="1">
        <f aca="true" t="shared" si="2" ref="BF12:BF36">COUNTA(A12)</f>
        <v>0</v>
      </c>
    </row>
    <row r="13" spans="1:58" ht="15" customHeight="1">
      <c r="A13" s="91"/>
      <c r="B13" s="92"/>
      <c r="C13" s="92"/>
      <c r="D13" s="92"/>
      <c r="E13" s="92"/>
      <c r="F13" s="92"/>
      <c r="G13" s="93"/>
      <c r="H13" s="79"/>
      <c r="I13" s="80"/>
      <c r="J13" s="81"/>
      <c r="K13" s="82"/>
      <c r="L13" s="24" t="str">
        <f>IF(BF13=0," ",IF(L38="X","X"," "))</f>
        <v> </v>
      </c>
      <c r="M13" s="37" t="str">
        <f>IF(BF13=0," ",IF(M38="X","X"," "))</f>
        <v> </v>
      </c>
      <c r="N13" s="37" t="str">
        <f>IF(BF13=0," ",IF(N38="X","X"," "))</f>
        <v> </v>
      </c>
      <c r="O13" s="37" t="str">
        <f>IF(BF13=0," ",IF(O38="X","X"," "))</f>
        <v> </v>
      </c>
      <c r="P13" s="38" t="str">
        <f>IF(BF13=0," ",IF(P38="X","X"," "))</f>
        <v> </v>
      </c>
      <c r="Q13" s="36" t="str">
        <f>IF(BF13=0," ",IF(Q38="X","X"," "))</f>
        <v> </v>
      </c>
      <c r="R13" s="37" t="str">
        <f>IF(BF13=0," ",IF(R38="X","X"," "))</f>
        <v> </v>
      </c>
      <c r="S13" s="37" t="str">
        <f>IF(BF13=0," ",IF(S38="X","X"," "))</f>
        <v> </v>
      </c>
      <c r="T13" s="37" t="str">
        <f>IF(BF13=0," ",IF(T38="X","X"," "))</f>
        <v> </v>
      </c>
      <c r="U13" s="43" t="str">
        <f>IF(BF13=0," ",IF(U38="X","X"," "))</f>
        <v> </v>
      </c>
      <c r="V13" s="24" t="str">
        <f>IF(BF13=0," ",IF(V38="X","X"," "))</f>
        <v> </v>
      </c>
      <c r="W13" s="37" t="str">
        <f>IF(BF13=0," ",IF(W38="X","X"," "))</f>
        <v> </v>
      </c>
      <c r="X13" s="37" t="str">
        <f>IF(BF13=0," ",IF(X38="X","X"," "))</f>
        <v> </v>
      </c>
      <c r="Y13" s="37" t="str">
        <f>IF(BF13=0," ",IF(Y38="X","X"," "))</f>
        <v> </v>
      </c>
      <c r="Z13" s="38" t="str">
        <f>IF(BF13=0," ",IF(Z38="X","X"," "))</f>
        <v> </v>
      </c>
      <c r="AA13" s="36" t="str">
        <f>IF(BF13=0," ",IF(AA38="X","X"," "))</f>
        <v> </v>
      </c>
      <c r="AB13" s="37" t="str">
        <f>IF(BF13=0," ",IF(AB38="X","X"," "))</f>
        <v> </v>
      </c>
      <c r="AC13" s="37" t="str">
        <f>IF(BF13=0," ",IF(AC38="X","X"," "))</f>
        <v> </v>
      </c>
      <c r="AD13" s="37" t="str">
        <f>IF(BF13=0," ",IF(AD38="X","X"," "))</f>
        <v> </v>
      </c>
      <c r="AE13" s="43" t="str">
        <f>IF(BF13=0," ",IF(AE38="X","X"," "))</f>
        <v> </v>
      </c>
      <c r="AF13" s="24" t="str">
        <f>IF(BF13=0," ",IF(AF38="X","X"," "))</f>
        <v> </v>
      </c>
      <c r="AG13" s="37" t="str">
        <f>IF(BF13=0," ",IF(AG38="X","X"," "))</f>
        <v> </v>
      </c>
      <c r="AH13" s="37" t="str">
        <f>IF(BF13=0," ",IF(AH38="X","X"," "))</f>
        <v> </v>
      </c>
      <c r="AI13" s="37" t="str">
        <f>IF(BF13=0," ",IF(AI38="X","X"," "))</f>
        <v> </v>
      </c>
      <c r="AJ13" s="38" t="str">
        <f>IF(BF13=0," ",IF(AJ38="X","X"," "))</f>
        <v> </v>
      </c>
      <c r="AK13" s="36" t="str">
        <f>IF(BF13=0," ",IF(AK38="X","X"," "))</f>
        <v> </v>
      </c>
      <c r="AL13" s="37" t="str">
        <f>IF(BF13=0," ",IF(AL38="X","X"," "))</f>
        <v> </v>
      </c>
      <c r="AM13" s="37" t="str">
        <f>IF(BF13=0," ",IF(AM38="X","X"," "))</f>
        <v> </v>
      </c>
      <c r="AN13" s="37" t="str">
        <f>IF(BF13=0," ",IF(AN38="X","X"," "))</f>
        <v> </v>
      </c>
      <c r="AO13" s="43" t="str">
        <f>IF(BF13=0," ",IF(AO38="X","X"," "))</f>
        <v> </v>
      </c>
      <c r="AP13" s="24" t="str">
        <f>IF(BF13=0," ",IF(AP38="X","X"," "))</f>
        <v> </v>
      </c>
      <c r="AQ13" s="37" t="str">
        <f>IF(BF13=0," ",IF(AQ38="X","X"," "))</f>
        <v> </v>
      </c>
      <c r="AR13" s="37" t="str">
        <f>IF(BF13=0," ",IF(AR38="X","X"," "))</f>
        <v> </v>
      </c>
      <c r="AS13" s="37" t="str">
        <f>IF(BF13=0," ",IF(AS38="X","X"," "))</f>
        <v> </v>
      </c>
      <c r="AT13" s="43" t="str">
        <f>IF(BF13=0," ",IF(AT38="X","X"," "))</f>
        <v> </v>
      </c>
      <c r="AU13" s="46" t="str">
        <f>IF(BF13=0," ",IF(AU38="X","X"," "))</f>
        <v> </v>
      </c>
      <c r="AV13" s="64">
        <f>IF(COUNTIF(AP12:AT36,"X")=0,"",IF(BE13+BF13=1,"DROP",IF(BD13+BE13=0," ",IF(BD13=BE6,"PASS",IF(BD13&gt;0,"PARTIAL","")))))</f>
      </c>
      <c r="AW13" s="65"/>
      <c r="AX13" s="65"/>
      <c r="AY13" s="65"/>
      <c r="AZ13" s="65"/>
      <c r="BA13" s="66"/>
      <c r="BD13" s="22">
        <f t="shared" si="0"/>
        <v>0</v>
      </c>
      <c r="BE13" s="23">
        <f t="shared" si="1"/>
        <v>0</v>
      </c>
      <c r="BF13" s="1">
        <f t="shared" si="2"/>
        <v>0</v>
      </c>
    </row>
    <row r="14" spans="1:58" ht="15" customHeight="1">
      <c r="A14" s="91"/>
      <c r="B14" s="92"/>
      <c r="C14" s="92"/>
      <c r="D14" s="92"/>
      <c r="E14" s="92"/>
      <c r="F14" s="92"/>
      <c r="G14" s="93"/>
      <c r="H14" s="79"/>
      <c r="I14" s="80"/>
      <c r="J14" s="81"/>
      <c r="K14" s="82"/>
      <c r="L14" s="24" t="str">
        <f>IF(BF14=0," ",IF(L38="X","X"," "))</f>
        <v> </v>
      </c>
      <c r="M14" s="37" t="str">
        <f>IF(BF14=0," ",IF(M38="X","X"," "))</f>
        <v> </v>
      </c>
      <c r="N14" s="37" t="str">
        <f>IF(BF14=0," ",IF(N38="X","X"," "))</f>
        <v> </v>
      </c>
      <c r="O14" s="37" t="str">
        <f>IF(BF14=0," ",IF(O38="X","X"," "))</f>
        <v> </v>
      </c>
      <c r="P14" s="38" t="str">
        <f>IF(BF14=0," ",IF(P38="X","X"," "))</f>
        <v> </v>
      </c>
      <c r="Q14" s="36" t="str">
        <f>IF(BF14=0," ",IF(Q38="X","X"," "))</f>
        <v> </v>
      </c>
      <c r="R14" s="37" t="str">
        <f>IF(BF14=0," ",IF(R38="X","X"," "))</f>
        <v> </v>
      </c>
      <c r="S14" s="37" t="str">
        <f>IF(BF14=0," ",IF(S38="X","X"," "))</f>
        <v> </v>
      </c>
      <c r="T14" s="37" t="str">
        <f>IF(BF14=0," ",IF(T38="X","X"," "))</f>
        <v> </v>
      </c>
      <c r="U14" s="43" t="str">
        <f>IF(BF14=0," ",IF(U38="X","X"," "))</f>
        <v> </v>
      </c>
      <c r="V14" s="24" t="str">
        <f>IF(BF14=0," ",IF(V38="X","X"," "))</f>
        <v> </v>
      </c>
      <c r="W14" s="37" t="str">
        <f>IF(BF14=0," ",IF(W38="X","X"," "))</f>
        <v> </v>
      </c>
      <c r="X14" s="37" t="str">
        <f>IF(BF14=0," ",IF(X38="X","X"," "))</f>
        <v> </v>
      </c>
      <c r="Y14" s="37" t="str">
        <f>IF(BF14=0," ",IF(Y38="X","X"," "))</f>
        <v> </v>
      </c>
      <c r="Z14" s="38" t="str">
        <f>IF(BF14=0," ",IF(Z38="X","X"," "))</f>
        <v> </v>
      </c>
      <c r="AA14" s="36" t="str">
        <f>IF(BF14=0," ",IF(AA38="X","X"," "))</f>
        <v> </v>
      </c>
      <c r="AB14" s="37" t="str">
        <f>IF(BF14=0," ",IF(AB38="X","X"," "))</f>
        <v> </v>
      </c>
      <c r="AC14" s="37" t="str">
        <f>IF(BF14=0," ",IF(AC38="X","X"," "))</f>
        <v> </v>
      </c>
      <c r="AD14" s="37" t="str">
        <f>IF(BF14=0," ",IF(AD38="X","X"," "))</f>
        <v> </v>
      </c>
      <c r="AE14" s="43" t="str">
        <f>IF(BF14=0," ",IF(AE38="X","X"," "))</f>
        <v> </v>
      </c>
      <c r="AF14" s="24" t="str">
        <f>IF(BF14=0," ",IF(AF38="X","X"," "))</f>
        <v> </v>
      </c>
      <c r="AG14" s="37" t="str">
        <f>IF(BF14=0," ",IF(AG38="X","X"," "))</f>
        <v> </v>
      </c>
      <c r="AH14" s="37" t="str">
        <f>IF(BF14=0," ",IF(AH38="X","X"," "))</f>
        <v> </v>
      </c>
      <c r="AI14" s="37" t="str">
        <f>IF(BF14=0," ",IF(AI38="X","X"," "))</f>
        <v> </v>
      </c>
      <c r="AJ14" s="38" t="str">
        <f>IF(BF14=0," ",IF(AJ38="X","X"," "))</f>
        <v> </v>
      </c>
      <c r="AK14" s="36" t="str">
        <f>IF(BF14=0," ",IF(AK38="X","X"," "))</f>
        <v> </v>
      </c>
      <c r="AL14" s="37" t="str">
        <f>IF(BF14=0," ",IF(AL38="X","X"," "))</f>
        <v> </v>
      </c>
      <c r="AM14" s="37" t="str">
        <f>IF(BF14=0," ",IF(AM38="X","X"," "))</f>
        <v> </v>
      </c>
      <c r="AN14" s="37" t="str">
        <f>IF(BF14=0," ",IF(AN38="X","X"," "))</f>
        <v> </v>
      </c>
      <c r="AO14" s="43" t="str">
        <f>IF(BF14=0," ",IF(AO38="X","X"," "))</f>
        <v> </v>
      </c>
      <c r="AP14" s="24" t="str">
        <f>IF(BF14=0," ",IF(AP38="X","X"," "))</f>
        <v> </v>
      </c>
      <c r="AQ14" s="37" t="str">
        <f>IF(BF14=0," ",IF(AQ38="X","X"," "))</f>
        <v> </v>
      </c>
      <c r="AR14" s="37" t="str">
        <f>IF(BF14=0," ",IF(AR38="X","X"," "))</f>
        <v> </v>
      </c>
      <c r="AS14" s="37" t="str">
        <f>IF(BF14=0," ",IF(AS38="X","X"," "))</f>
        <v> </v>
      </c>
      <c r="AT14" s="43" t="str">
        <f>IF(BF14=0," ",IF(AT38="X","X"," "))</f>
        <v> </v>
      </c>
      <c r="AU14" s="46" t="str">
        <f>IF(BF14=0," ",IF(AU38="X","X"," "))</f>
        <v> </v>
      </c>
      <c r="AV14" s="64">
        <f>IF(COUNTIF(AP12:AT36,"X")=0,"",IF(BE14+BF14=1,"DROP",IF(BD14+BE14=0," ",IF(BD14=BE6,"PASS",IF(BD14&gt;0,"PARTIAL","")))))</f>
      </c>
      <c r="AW14" s="65"/>
      <c r="AX14" s="65"/>
      <c r="AY14" s="65"/>
      <c r="AZ14" s="65"/>
      <c r="BA14" s="66"/>
      <c r="BD14" s="22">
        <f t="shared" si="0"/>
        <v>0</v>
      </c>
      <c r="BE14" s="23">
        <f t="shared" si="1"/>
        <v>0</v>
      </c>
      <c r="BF14" s="1">
        <f t="shared" si="2"/>
        <v>0</v>
      </c>
    </row>
    <row r="15" spans="1:58" ht="15" customHeight="1">
      <c r="A15" s="91"/>
      <c r="B15" s="92"/>
      <c r="C15" s="92"/>
      <c r="D15" s="92"/>
      <c r="E15" s="92"/>
      <c r="F15" s="92"/>
      <c r="G15" s="93"/>
      <c r="H15" s="79"/>
      <c r="I15" s="80"/>
      <c r="J15" s="81"/>
      <c r="K15" s="82"/>
      <c r="L15" s="24" t="str">
        <f>IF(BF15=0," ",IF(L38="X","X"," "))</f>
        <v> </v>
      </c>
      <c r="M15" s="37" t="str">
        <f>IF(BF15=0," ",IF(M38="X","X"," "))</f>
        <v> </v>
      </c>
      <c r="N15" s="37" t="str">
        <f>IF(BF15=0," ",IF(N38="X","X"," "))</f>
        <v> </v>
      </c>
      <c r="O15" s="37" t="str">
        <f>IF(BF15=0," ",IF(O38="X","X"," "))</f>
        <v> </v>
      </c>
      <c r="P15" s="38" t="str">
        <f>IF(BF15=0," ",IF(P38="X","X"," "))</f>
        <v> </v>
      </c>
      <c r="Q15" s="36" t="str">
        <f>IF(BF15=0," ",IF(Q38="X","X"," "))</f>
        <v> </v>
      </c>
      <c r="R15" s="37" t="str">
        <f>IF(BF15=0," ",IF(R38="X","X"," "))</f>
        <v> </v>
      </c>
      <c r="S15" s="37" t="str">
        <f>IF(BF15=0," ",IF(S38="X","X"," "))</f>
        <v> </v>
      </c>
      <c r="T15" s="37" t="str">
        <f>IF(BF15=0," ",IF(T38="X","X"," "))</f>
        <v> </v>
      </c>
      <c r="U15" s="43" t="str">
        <f>IF(BF15=0," ",IF(U38="X","X"," "))</f>
        <v> </v>
      </c>
      <c r="V15" s="24" t="str">
        <f>IF(BF15=0," ",IF(V38="X","X"," "))</f>
        <v> </v>
      </c>
      <c r="W15" s="37" t="str">
        <f>IF(BF15=0," ",IF(W38="X","X"," "))</f>
        <v> </v>
      </c>
      <c r="X15" s="37" t="str">
        <f>IF(BF15=0," ",IF(X38="X","X"," "))</f>
        <v> </v>
      </c>
      <c r="Y15" s="37" t="str">
        <f>IF(BF15=0," ",IF(Y38="X","X"," "))</f>
        <v> </v>
      </c>
      <c r="Z15" s="38" t="str">
        <f>IF(BF15=0," ",IF(Z38="X","X"," "))</f>
        <v> </v>
      </c>
      <c r="AA15" s="36" t="str">
        <f>IF(BF15=0," ",IF(AA38="X","X"," "))</f>
        <v> </v>
      </c>
      <c r="AB15" s="37" t="str">
        <f>IF(BF15=0," ",IF(AB38="X","X"," "))</f>
        <v> </v>
      </c>
      <c r="AC15" s="37" t="str">
        <f>IF(BF15=0," ",IF(AC38="X","X"," "))</f>
        <v> </v>
      </c>
      <c r="AD15" s="37" t="str">
        <f>IF(BF15=0," ",IF(AD38="X","X"," "))</f>
        <v> </v>
      </c>
      <c r="AE15" s="43" t="str">
        <f>IF(BF15=0," ",IF(AE38="X","X"," "))</f>
        <v> </v>
      </c>
      <c r="AF15" s="24" t="str">
        <f>IF(BF15=0," ",IF(AF38="X","X"," "))</f>
        <v> </v>
      </c>
      <c r="AG15" s="37" t="str">
        <f>IF(BF15=0," ",IF(AG38="X","X"," "))</f>
        <v> </v>
      </c>
      <c r="AH15" s="37" t="str">
        <f>IF(BF15=0," ",IF(AH38="X","X"," "))</f>
        <v> </v>
      </c>
      <c r="AI15" s="37" t="str">
        <f>IF(BF15=0," ",IF(AI38="X","X"," "))</f>
        <v> </v>
      </c>
      <c r="AJ15" s="38" t="str">
        <f>IF(BF15=0," ",IF(AJ38="X","X"," "))</f>
        <v> </v>
      </c>
      <c r="AK15" s="36" t="str">
        <f>IF(BF15=0," ",IF(AK38="X","X"," "))</f>
        <v> </v>
      </c>
      <c r="AL15" s="37" t="str">
        <f>IF(BF15=0," ",IF(AL38="X","X"," "))</f>
        <v> </v>
      </c>
      <c r="AM15" s="37" t="str">
        <f>IF(BF15=0," ",IF(AM38="X","X"," "))</f>
        <v> </v>
      </c>
      <c r="AN15" s="37" t="str">
        <f>IF(BF15=0," ",IF(AN38="X","X"," "))</f>
        <v> </v>
      </c>
      <c r="AO15" s="43" t="str">
        <f>IF(BF15=0," ",IF(AO38="X","X"," "))</f>
        <v> </v>
      </c>
      <c r="AP15" s="24" t="str">
        <f>IF(BF15=0," ",IF(AP38="X","X"," "))</f>
        <v> </v>
      </c>
      <c r="AQ15" s="37" t="str">
        <f>IF(BF15=0," ",IF(AQ38="X","X"," "))</f>
        <v> </v>
      </c>
      <c r="AR15" s="37" t="str">
        <f>IF(BF15=0," ",IF(AR38="X","X"," "))</f>
        <v> </v>
      </c>
      <c r="AS15" s="37" t="str">
        <f>IF(BF15=0," ",IF(AS38="X","X"," "))</f>
        <v> </v>
      </c>
      <c r="AT15" s="43" t="str">
        <f>IF(BF15=0," ",IF(AT38="X","X"," "))</f>
        <v> </v>
      </c>
      <c r="AU15" s="46" t="str">
        <f>IF(BF15=0," ",IF(AU38="X","X"," "))</f>
        <v> </v>
      </c>
      <c r="AV15" s="64">
        <f>IF(COUNTIF(AP12:AT36,"X")=0,"",IF(BE15+BF15=1,"DROP",IF(BD15+BE15=0," ",IF(BD15=BE6,"PASS",IF(BD15&gt;0,"PARTIAL","")))))</f>
      </c>
      <c r="AW15" s="65"/>
      <c r="AX15" s="65"/>
      <c r="AY15" s="65"/>
      <c r="AZ15" s="65"/>
      <c r="BA15" s="66"/>
      <c r="BD15" s="22">
        <f t="shared" si="0"/>
        <v>0</v>
      </c>
      <c r="BE15" s="23">
        <f t="shared" si="1"/>
        <v>0</v>
      </c>
      <c r="BF15" s="1">
        <f t="shared" si="2"/>
        <v>0</v>
      </c>
    </row>
    <row r="16" spans="1:58" ht="15" customHeight="1" thickBot="1">
      <c r="A16" s="94"/>
      <c r="B16" s="95"/>
      <c r="C16" s="95"/>
      <c r="D16" s="95"/>
      <c r="E16" s="95"/>
      <c r="F16" s="95"/>
      <c r="G16" s="96"/>
      <c r="H16" s="83"/>
      <c r="I16" s="84"/>
      <c r="J16" s="85"/>
      <c r="K16" s="86"/>
      <c r="L16" s="25" t="str">
        <f>IF(BF16=0," ",IF(L38="X","X"," "))</f>
        <v> </v>
      </c>
      <c r="M16" s="40" t="str">
        <f>IF(BF16=0," ",IF(M38="X","X"," "))</f>
        <v> </v>
      </c>
      <c r="N16" s="40" t="str">
        <f>IF(BF16=0," ",IF(N38="X","X"," "))</f>
        <v> </v>
      </c>
      <c r="O16" s="40" t="str">
        <f>IF(BF16=0," ",IF(O38="X","X"," "))</f>
        <v> </v>
      </c>
      <c r="P16" s="41" t="str">
        <f>IF(BF16=0," ",IF(P38="X","X"," "))</f>
        <v> </v>
      </c>
      <c r="Q16" s="39" t="str">
        <f>IF(BF16=0," ",IF(Q38="X","X"," "))</f>
        <v> </v>
      </c>
      <c r="R16" s="40" t="str">
        <f>IF(BF16=0," ",IF(R38="X","X"," "))</f>
        <v> </v>
      </c>
      <c r="S16" s="40" t="str">
        <f>IF(BF16=0," ",IF(S38="X","X"," "))</f>
        <v> </v>
      </c>
      <c r="T16" s="40" t="str">
        <f>IF(BF16=0," ",IF(T38="X","X"," "))</f>
        <v> </v>
      </c>
      <c r="U16" s="44" t="str">
        <f>IF(BF16=0," ",IF(U38="X","X"," "))</f>
        <v> </v>
      </c>
      <c r="V16" s="25" t="str">
        <f>IF(BF16=0," ",IF(V38="X","X"," "))</f>
        <v> </v>
      </c>
      <c r="W16" s="40" t="str">
        <f>IF(BF16=0," ",IF(W38="X","X"," "))</f>
        <v> </v>
      </c>
      <c r="X16" s="40" t="str">
        <f>IF(BF16=0," ",IF(X38="X","X"," "))</f>
        <v> </v>
      </c>
      <c r="Y16" s="40" t="str">
        <f>IF(BF16=0," ",IF(Y38="X","X"," "))</f>
        <v> </v>
      </c>
      <c r="Z16" s="41" t="str">
        <f>IF(BF16=0," ",IF(Z38="X","X"," "))</f>
        <v> </v>
      </c>
      <c r="AA16" s="39" t="str">
        <f>IF(BF16=0," ",IF(AA38="X","X"," "))</f>
        <v> </v>
      </c>
      <c r="AB16" s="40" t="str">
        <f>IF(BF16=0," ",IF(AB38="X","X"," "))</f>
        <v> </v>
      </c>
      <c r="AC16" s="40" t="str">
        <f>IF(BF16=0," ",IF(AC38="X","X"," "))</f>
        <v> </v>
      </c>
      <c r="AD16" s="40" t="str">
        <f>IF(BF16=0," ",IF(AD38="X","X"," "))</f>
        <v> </v>
      </c>
      <c r="AE16" s="44" t="str">
        <f>IF(BF16=0," ",IF(AE38="X","X"," "))</f>
        <v> </v>
      </c>
      <c r="AF16" s="25" t="str">
        <f>IF(BF16=0," ",IF(AF38="X","X"," "))</f>
        <v> </v>
      </c>
      <c r="AG16" s="40" t="str">
        <f>IF(BF16=0," ",IF(AG38="X","X"," "))</f>
        <v> </v>
      </c>
      <c r="AH16" s="40" t="str">
        <f>IF(BF16=0," ",IF(AH38="X","X"," "))</f>
        <v> </v>
      </c>
      <c r="AI16" s="40" t="str">
        <f>IF(BF16=0," ",IF(AI38="X","X"," "))</f>
        <v> </v>
      </c>
      <c r="AJ16" s="41" t="str">
        <f>IF(BF16=0," ",IF(AJ38="X","X"," "))</f>
        <v> </v>
      </c>
      <c r="AK16" s="39" t="str">
        <f>IF(BF16=0," ",IF(AK38="X","X"," "))</f>
        <v> </v>
      </c>
      <c r="AL16" s="40" t="str">
        <f>IF(BF16=0," ",IF(AL38="X","X"," "))</f>
        <v> </v>
      </c>
      <c r="AM16" s="40" t="str">
        <f>IF(BF16=0," ",IF(AM38="X","X"," "))</f>
        <v> </v>
      </c>
      <c r="AN16" s="40" t="str">
        <f>IF(BF16=0," ",IF(AN38="X","X"," "))</f>
        <v> </v>
      </c>
      <c r="AO16" s="44" t="str">
        <f>IF(BF16=0," ",IF(AO38="X","X"," "))</f>
        <v> </v>
      </c>
      <c r="AP16" s="25" t="str">
        <f>IF(BF16=0," ",IF(AP38="X","X"," "))</f>
        <v> </v>
      </c>
      <c r="AQ16" s="40" t="str">
        <f>IF(BF16=0," ",IF(AQ38="X","X"," "))</f>
        <v> </v>
      </c>
      <c r="AR16" s="40" t="str">
        <f>IF(BF16=0," ",IF(AR38="X","X"," "))</f>
        <v> </v>
      </c>
      <c r="AS16" s="40" t="str">
        <f>IF(BF16=0," ",IF(AS38="X","X"," "))</f>
        <v> </v>
      </c>
      <c r="AT16" s="44" t="str">
        <f>IF(BF16=0," ",IF(AT38="X","X"," "))</f>
        <v> </v>
      </c>
      <c r="AU16" s="47" t="str">
        <f>IF(BF16=0," ",IF(AU38="X","X"," "))</f>
        <v> </v>
      </c>
      <c r="AV16" s="67">
        <f>IF(COUNTIF(AP12:AT36,"X")=0,"",IF(BE16+BF16=1,"DROP",IF(BD16+BE16=0," ",IF(BD16=BE6,"PASS",IF(BD16&gt;0,"PARTIAL","")))))</f>
      </c>
      <c r="AW16" s="68"/>
      <c r="AX16" s="68"/>
      <c r="AY16" s="68"/>
      <c r="AZ16" s="68"/>
      <c r="BA16" s="69"/>
      <c r="BD16" s="22">
        <f t="shared" si="0"/>
        <v>0</v>
      </c>
      <c r="BE16" s="23">
        <f t="shared" si="1"/>
        <v>0</v>
      </c>
      <c r="BF16" s="1">
        <f t="shared" si="2"/>
        <v>0</v>
      </c>
    </row>
    <row r="17" spans="1:58" ht="15" customHeight="1">
      <c r="A17" s="97"/>
      <c r="B17" s="98"/>
      <c r="C17" s="98"/>
      <c r="D17" s="98"/>
      <c r="E17" s="98"/>
      <c r="F17" s="98"/>
      <c r="G17" s="99"/>
      <c r="H17" s="87"/>
      <c r="I17" s="88"/>
      <c r="J17" s="89"/>
      <c r="K17" s="90"/>
      <c r="L17" s="54" t="str">
        <f>IF(BF17=0," ",IF(L38="X","X"," "))</f>
        <v> </v>
      </c>
      <c r="M17" s="55" t="str">
        <f>IF(BF17=0," ",IF(M38="X","X"," "))</f>
        <v> </v>
      </c>
      <c r="N17" s="55" t="str">
        <f>IF(BF17=0," ",IF(N38="X","X"," "))</f>
        <v> </v>
      </c>
      <c r="O17" s="55" t="str">
        <f>IF(BF17=0," ",IF(O38="X","X"," "))</f>
        <v> </v>
      </c>
      <c r="P17" s="56" t="str">
        <f>IF(BF17=0," ",IF(P38="X","X"," "))</f>
        <v> </v>
      </c>
      <c r="Q17" s="57" t="str">
        <f>IF(BF17=0," ",IF(Q38="X","X"," "))</f>
        <v> </v>
      </c>
      <c r="R17" s="55" t="str">
        <f>IF(BF17=0," ",IF(R38="X","X"," "))</f>
        <v> </v>
      </c>
      <c r="S17" s="55" t="str">
        <f>IF(BF17=0," ",IF(S38="X","X"," "))</f>
        <v> </v>
      </c>
      <c r="T17" s="55" t="str">
        <f>IF(BF17=0," ",IF(T38="X","X"," "))</f>
        <v> </v>
      </c>
      <c r="U17" s="58" t="str">
        <f>IF(BF17=0," ",IF(U38="X","X"," "))</f>
        <v> </v>
      </c>
      <c r="V17" s="54" t="str">
        <f>IF(BF17=0," ",IF(V38="X","X"," "))</f>
        <v> </v>
      </c>
      <c r="W17" s="55" t="str">
        <f>IF(BF17=0," ",IF(W38="X","X"," "))</f>
        <v> </v>
      </c>
      <c r="X17" s="55" t="str">
        <f>IF(BF17=0," ",IF(X38="X","X"," "))</f>
        <v> </v>
      </c>
      <c r="Y17" s="55" t="str">
        <f>IF(BF17=0," ",IF(Y38="X","X"," "))</f>
        <v> </v>
      </c>
      <c r="Z17" s="56" t="str">
        <f>IF(BF17=0," ",IF(Z38="X","X"," "))</f>
        <v> </v>
      </c>
      <c r="AA17" s="57" t="str">
        <f>IF(BF17=0," ",IF(AA38="X","X"," "))</f>
        <v> </v>
      </c>
      <c r="AB17" s="55" t="str">
        <f>IF(BF17=0," ",IF(AB38="X","X"," "))</f>
        <v> </v>
      </c>
      <c r="AC17" s="55" t="str">
        <f>IF(BF17=0," ",IF(AC38="X","X"," "))</f>
        <v> </v>
      </c>
      <c r="AD17" s="55" t="str">
        <f>IF(BF17=0," ",IF(AD38="X","X"," "))</f>
        <v> </v>
      </c>
      <c r="AE17" s="58" t="str">
        <f>IF(BF17=0," ",IF(AE38="X","X"," "))</f>
        <v> </v>
      </c>
      <c r="AF17" s="54" t="str">
        <f>IF(BF17=0," ",IF(AF38="X","X"," "))</f>
        <v> </v>
      </c>
      <c r="AG17" s="55" t="str">
        <f>IF(BF17=0," ",IF(AG38="X","X"," "))</f>
        <v> </v>
      </c>
      <c r="AH17" s="55" t="str">
        <f>IF(BF17=0," ",IF(AH38="X","X"," "))</f>
        <v> </v>
      </c>
      <c r="AI17" s="55" t="str">
        <f>IF(BF17=0," ",IF(AI38="X","X"," "))</f>
        <v> </v>
      </c>
      <c r="AJ17" s="56" t="str">
        <f>IF(BF17=0," ",IF(AJ38="X","X"," "))</f>
        <v> </v>
      </c>
      <c r="AK17" s="57" t="str">
        <f>IF(BF17=0," ",IF(AK38="X","X"," "))</f>
        <v> </v>
      </c>
      <c r="AL17" s="55" t="str">
        <f>IF(BF17=0," ",IF(AL38="X","X"," "))</f>
        <v> </v>
      </c>
      <c r="AM17" s="55" t="str">
        <f>IF(BF17=0," ",IF(AM38="X","X"," "))</f>
        <v> </v>
      </c>
      <c r="AN17" s="55" t="str">
        <f>IF(BF17=0," ",IF(AN38="X","X"," "))</f>
        <v> </v>
      </c>
      <c r="AO17" s="58" t="str">
        <f>IF(BF17=0," ",IF(AO38="X","X"," "))</f>
        <v> </v>
      </c>
      <c r="AP17" s="54" t="str">
        <f>IF(BF17=0," ",IF(AP38="X","X"," "))</f>
        <v> </v>
      </c>
      <c r="AQ17" s="55" t="str">
        <f>IF(BF17=0," ",IF(AQ38="X","X"," "))</f>
        <v> </v>
      </c>
      <c r="AR17" s="55" t="str">
        <f>IF(BF17=0," ",IF(AR38="X","X"," "))</f>
        <v> </v>
      </c>
      <c r="AS17" s="55" t="str">
        <f>IF(BF17=0," ",IF(AS38="X","X"," "))</f>
        <v> </v>
      </c>
      <c r="AT17" s="58" t="str">
        <f>IF(BF17=0," ",IF(AT38="X","X"," "))</f>
        <v> </v>
      </c>
      <c r="AU17" s="59" t="str">
        <f>IF(BF17=0," ",IF(AU38="X","X"," "))</f>
        <v> </v>
      </c>
      <c r="AV17" s="70">
        <f>IF(COUNTIF(AP12:AT36,"X")=0,"",IF(BE17+BF17=1,"DROP",IF(BD17+BE17=0," ",IF(BD17=BE6,"PASS",IF(BD17&gt;0,"PARTIAL","")))))</f>
      </c>
      <c r="AW17" s="71"/>
      <c r="AX17" s="71"/>
      <c r="AY17" s="71"/>
      <c r="AZ17" s="71"/>
      <c r="BA17" s="72"/>
      <c r="BD17" s="22">
        <f t="shared" si="0"/>
        <v>0</v>
      </c>
      <c r="BE17" s="23">
        <f t="shared" si="1"/>
        <v>0</v>
      </c>
      <c r="BF17" s="1">
        <f t="shared" si="2"/>
        <v>0</v>
      </c>
    </row>
    <row r="18" spans="1:58" ht="15" customHeight="1">
      <c r="A18" s="91"/>
      <c r="B18" s="92"/>
      <c r="C18" s="92"/>
      <c r="D18" s="92"/>
      <c r="E18" s="92"/>
      <c r="F18" s="92"/>
      <c r="G18" s="93"/>
      <c r="H18" s="79"/>
      <c r="I18" s="80"/>
      <c r="J18" s="81"/>
      <c r="K18" s="82"/>
      <c r="L18" s="24" t="str">
        <f>IF(BF18=0," ",IF(L38="X","X"," "))</f>
        <v> </v>
      </c>
      <c r="M18" s="37" t="str">
        <f>IF(BF18=0," ",IF(M38="X","X"," "))</f>
        <v> </v>
      </c>
      <c r="N18" s="37" t="str">
        <f>IF(BF18=0," ",IF(N38="X","X"," "))</f>
        <v> </v>
      </c>
      <c r="O18" s="37" t="str">
        <f>IF(BF18=0," ",IF(O38="X","X"," "))</f>
        <v> </v>
      </c>
      <c r="P18" s="38" t="str">
        <f>IF(BF18=0," ",IF(P38="X","X"," "))</f>
        <v> </v>
      </c>
      <c r="Q18" s="36" t="str">
        <f>IF(BF18=0," ",IF(Q38="X","X"," "))</f>
        <v> </v>
      </c>
      <c r="R18" s="37" t="str">
        <f>IF(BF18=0," ",IF(R38="X","X"," "))</f>
        <v> </v>
      </c>
      <c r="S18" s="37" t="str">
        <f>IF(BF18=0," ",IF(S38="X","X"," "))</f>
        <v> </v>
      </c>
      <c r="T18" s="37" t="str">
        <f>IF(BF18=0," ",IF(T38="X","X"," "))</f>
        <v> </v>
      </c>
      <c r="U18" s="43" t="str">
        <f>IF(BF18=0," ",IF(U38="X","X"," "))</f>
        <v> </v>
      </c>
      <c r="V18" s="24" t="str">
        <f>IF(BF18=0," ",IF(V38="X","X"," "))</f>
        <v> </v>
      </c>
      <c r="W18" s="37" t="str">
        <f>IF(BF18=0," ",IF(W38="X","X"," "))</f>
        <v> </v>
      </c>
      <c r="X18" s="37" t="str">
        <f>IF(BF18=0," ",IF(X38="X","X"," "))</f>
        <v> </v>
      </c>
      <c r="Y18" s="37" t="str">
        <f>IF(BF18=0," ",IF(Y38="X","X"," "))</f>
        <v> </v>
      </c>
      <c r="Z18" s="38" t="str">
        <f>IF(BF18=0," ",IF(Z38="X","X"," "))</f>
        <v> </v>
      </c>
      <c r="AA18" s="36" t="str">
        <f>IF(BF18=0," ",IF(AA38="X","X"," "))</f>
        <v> </v>
      </c>
      <c r="AB18" s="37" t="str">
        <f>IF(BF18=0," ",IF(AB38="X","X"," "))</f>
        <v> </v>
      </c>
      <c r="AC18" s="37" t="str">
        <f>IF(BF18=0," ",IF(AC38="X","X"," "))</f>
        <v> </v>
      </c>
      <c r="AD18" s="37" t="str">
        <f>IF(BF18=0," ",IF(AD38="X","X"," "))</f>
        <v> </v>
      </c>
      <c r="AE18" s="43" t="str">
        <f>IF(BF18=0," ",IF(AE38="X","X"," "))</f>
        <v> </v>
      </c>
      <c r="AF18" s="24" t="str">
        <f>IF(BF18=0," ",IF(AF38="X","X"," "))</f>
        <v> </v>
      </c>
      <c r="AG18" s="37" t="str">
        <f>IF(BF18=0," ",IF(AG38="X","X"," "))</f>
        <v> </v>
      </c>
      <c r="AH18" s="37" t="str">
        <f>IF(BF18=0," ",IF(AH38="X","X"," "))</f>
        <v> </v>
      </c>
      <c r="AI18" s="37" t="str">
        <f>IF(BF18=0," ",IF(AI38="X","X"," "))</f>
        <v> </v>
      </c>
      <c r="AJ18" s="38" t="str">
        <f>IF(BF18=0," ",IF(AJ38="X","X"," "))</f>
        <v> </v>
      </c>
      <c r="AK18" s="36" t="str">
        <f>IF(BF18=0," ",IF(AK38="X","X"," "))</f>
        <v> </v>
      </c>
      <c r="AL18" s="37" t="str">
        <f>IF(BF18=0," ",IF(AL38="X","X"," "))</f>
        <v> </v>
      </c>
      <c r="AM18" s="37" t="str">
        <f>IF(BF18=0," ",IF(AM38="X","X"," "))</f>
        <v> </v>
      </c>
      <c r="AN18" s="37" t="str">
        <f>IF(BF18=0," ",IF(AN38="X","X"," "))</f>
        <v> </v>
      </c>
      <c r="AO18" s="43" t="str">
        <f>IF(BF18=0," ",IF(AO38="X","X"," "))</f>
        <v> </v>
      </c>
      <c r="AP18" s="24" t="str">
        <f>IF(BF18=0," ",IF(AP38="X","X"," "))</f>
        <v> </v>
      </c>
      <c r="AQ18" s="37" t="str">
        <f>IF(BF18=0," ",IF(AQ38="X","X"," "))</f>
        <v> </v>
      </c>
      <c r="AR18" s="37" t="str">
        <f>IF(BF18=0," ",IF(AR38="X","X"," "))</f>
        <v> </v>
      </c>
      <c r="AS18" s="37" t="str">
        <f>IF(BF18=0," ",IF(AS38="X","X"," "))</f>
        <v> </v>
      </c>
      <c r="AT18" s="43" t="str">
        <f>IF(BF18=0," ",IF(AT38="X","X"," "))</f>
        <v> </v>
      </c>
      <c r="AU18" s="46" t="str">
        <f>IF(BF18=0," ",IF(AU38="X","X"," "))</f>
        <v> </v>
      </c>
      <c r="AV18" s="64">
        <f>IF(COUNTIF(AP12:AT36,"X")=0,"",IF(BE18+BF18=1,"DROP",IF(BD18+BE18=0," ",IF(BD18=BE6,"PASS",IF(BD18&gt;0,"PARTIAL","")))))</f>
      </c>
      <c r="AW18" s="65"/>
      <c r="AX18" s="65"/>
      <c r="AY18" s="65"/>
      <c r="AZ18" s="65"/>
      <c r="BA18" s="66"/>
      <c r="BD18" s="22">
        <f t="shared" si="0"/>
        <v>0</v>
      </c>
      <c r="BE18" s="23">
        <f t="shared" si="1"/>
        <v>0</v>
      </c>
      <c r="BF18" s="1">
        <f t="shared" si="2"/>
        <v>0</v>
      </c>
    </row>
    <row r="19" spans="1:58" ht="15" customHeight="1">
      <c r="A19" s="91"/>
      <c r="B19" s="92"/>
      <c r="C19" s="92"/>
      <c r="D19" s="92"/>
      <c r="E19" s="92"/>
      <c r="F19" s="92"/>
      <c r="G19" s="93"/>
      <c r="H19" s="79"/>
      <c r="I19" s="80"/>
      <c r="J19" s="81"/>
      <c r="K19" s="82"/>
      <c r="L19" s="24" t="str">
        <f>IF(BF19=0," ",IF(L38="X","X"," "))</f>
        <v> </v>
      </c>
      <c r="M19" s="37" t="str">
        <f>IF(BF19=0," ",IF(M38="X","X"," "))</f>
        <v> </v>
      </c>
      <c r="N19" s="37" t="str">
        <f>IF(BF19=0," ",IF(N38="X","X"," "))</f>
        <v> </v>
      </c>
      <c r="O19" s="37" t="str">
        <f>IF(BF19=0," ",IF(O38="X","X"," "))</f>
        <v> </v>
      </c>
      <c r="P19" s="38" t="str">
        <f>IF(BF19=0," ",IF(P38="X","X"," "))</f>
        <v> </v>
      </c>
      <c r="Q19" s="36" t="str">
        <f>IF(BF19=0," ",IF(Q38="X","X"," "))</f>
        <v> </v>
      </c>
      <c r="R19" s="37" t="str">
        <f>IF(BF19=0," ",IF(R38="X","X"," "))</f>
        <v> </v>
      </c>
      <c r="S19" s="37" t="str">
        <f>IF(BF19=0," ",IF(S38="X","X"," "))</f>
        <v> </v>
      </c>
      <c r="T19" s="37" t="str">
        <f>IF(BF19=0," ",IF(T38="X","X"," "))</f>
        <v> </v>
      </c>
      <c r="U19" s="43" t="str">
        <f>IF(BF19=0," ",IF(U38="X","X"," "))</f>
        <v> </v>
      </c>
      <c r="V19" s="24" t="str">
        <f>IF(BF19=0," ",IF(V38="X","X"," "))</f>
        <v> </v>
      </c>
      <c r="W19" s="37" t="str">
        <f>IF(BF19=0," ",IF(W38="X","X"," "))</f>
        <v> </v>
      </c>
      <c r="X19" s="37" t="str">
        <f>IF(BF19=0," ",IF(X38="X","X"," "))</f>
        <v> </v>
      </c>
      <c r="Y19" s="37" t="str">
        <f>IF(BF19=0," ",IF(Y38="X","X"," "))</f>
        <v> </v>
      </c>
      <c r="Z19" s="38" t="str">
        <f>IF(BF19=0," ",IF(Z38="X","X"," "))</f>
        <v> </v>
      </c>
      <c r="AA19" s="36" t="str">
        <f>IF(BF19=0," ",IF(AA38="X","X"," "))</f>
        <v> </v>
      </c>
      <c r="AB19" s="37" t="str">
        <f>IF(BF19=0," ",IF(AB38="X","X"," "))</f>
        <v> </v>
      </c>
      <c r="AC19" s="37" t="str">
        <f>IF(BF19=0," ",IF(AC38="X","X"," "))</f>
        <v> </v>
      </c>
      <c r="AD19" s="37" t="str">
        <f>IF(BF19=0," ",IF(AD38="X","X"," "))</f>
        <v> </v>
      </c>
      <c r="AE19" s="43" t="str">
        <f>IF(BF19=0," ",IF(AE38="X","X"," "))</f>
        <v> </v>
      </c>
      <c r="AF19" s="24" t="str">
        <f>IF(BF19=0," ",IF(AF38="X","X"," "))</f>
        <v> </v>
      </c>
      <c r="AG19" s="37" t="str">
        <f>IF(BF19=0," ",IF(AG38="X","X"," "))</f>
        <v> </v>
      </c>
      <c r="AH19" s="37" t="str">
        <f>IF(BF19=0," ",IF(AH38="X","X"," "))</f>
        <v> </v>
      </c>
      <c r="AI19" s="37" t="str">
        <f>IF(BF19=0," ",IF(AI38="X","X"," "))</f>
        <v> </v>
      </c>
      <c r="AJ19" s="38" t="str">
        <f>IF(BF19=0," ",IF(AJ38="X","X"," "))</f>
        <v> </v>
      </c>
      <c r="AK19" s="36" t="str">
        <f>IF(BF19=0," ",IF(AK38="X","X"," "))</f>
        <v> </v>
      </c>
      <c r="AL19" s="37" t="str">
        <f>IF(BF19=0," ",IF(AL38="X","X"," "))</f>
        <v> </v>
      </c>
      <c r="AM19" s="37" t="str">
        <f>IF(BF19=0," ",IF(AM38="X","X"," "))</f>
        <v> </v>
      </c>
      <c r="AN19" s="37" t="str">
        <f>IF(BF19=0," ",IF(AN38="X","X"," "))</f>
        <v> </v>
      </c>
      <c r="AO19" s="43" t="str">
        <f>IF(BF19=0," ",IF(AO38="X","X"," "))</f>
        <v> </v>
      </c>
      <c r="AP19" s="24" t="str">
        <f>IF(BF19=0," ",IF(AP38="X","X"," "))</f>
        <v> </v>
      </c>
      <c r="AQ19" s="37" t="str">
        <f>IF(BF19=0," ",IF(AQ38="X","X"," "))</f>
        <v> </v>
      </c>
      <c r="AR19" s="37" t="str">
        <f>IF(BF19=0," ",IF(AR38="X","X"," "))</f>
        <v> </v>
      </c>
      <c r="AS19" s="37" t="str">
        <f>IF(BF19=0," ",IF(AS38="X","X"," "))</f>
        <v> </v>
      </c>
      <c r="AT19" s="43" t="str">
        <f>IF(BF19=0," ",IF(AT38="X","X"," "))</f>
        <v> </v>
      </c>
      <c r="AU19" s="46" t="str">
        <f>IF(BF19=0," ",IF(AU38="X","X"," "))</f>
        <v> </v>
      </c>
      <c r="AV19" s="64">
        <f>IF(COUNTIF(AP12:AT36,"X")=0,"",IF(BE19+BF19=1,"DROP",IF(BD19+BE19=0," ",IF(BD19=BE6,"PASS",IF(BD19&gt;0,"PARTIAL","")))))</f>
      </c>
      <c r="AW19" s="65"/>
      <c r="AX19" s="65"/>
      <c r="AY19" s="65"/>
      <c r="AZ19" s="65"/>
      <c r="BA19" s="66"/>
      <c r="BD19" s="22">
        <f t="shared" si="0"/>
        <v>0</v>
      </c>
      <c r="BE19" s="23">
        <f t="shared" si="1"/>
        <v>0</v>
      </c>
      <c r="BF19" s="1">
        <f t="shared" si="2"/>
        <v>0</v>
      </c>
    </row>
    <row r="20" spans="1:58" ht="15" customHeight="1">
      <c r="A20" s="91"/>
      <c r="B20" s="92"/>
      <c r="C20" s="92"/>
      <c r="D20" s="92"/>
      <c r="E20" s="92"/>
      <c r="F20" s="92"/>
      <c r="G20" s="93"/>
      <c r="H20" s="79"/>
      <c r="I20" s="80"/>
      <c r="J20" s="81"/>
      <c r="K20" s="82"/>
      <c r="L20" s="24" t="str">
        <f>IF(BF20=0," ",IF(L38="X","X"," "))</f>
        <v> </v>
      </c>
      <c r="M20" s="37" t="str">
        <f>IF(BF20=0," ",IF(M38="X","X"," "))</f>
        <v> </v>
      </c>
      <c r="N20" s="37" t="str">
        <f>IF(BF20=0," ",IF(N38="X","X"," "))</f>
        <v> </v>
      </c>
      <c r="O20" s="37" t="str">
        <f>IF(BF20=0," ",IF(O38="X","X"," "))</f>
        <v> </v>
      </c>
      <c r="P20" s="38" t="str">
        <f>IF(BF20=0," ",IF(P38="X","X"," "))</f>
        <v> </v>
      </c>
      <c r="Q20" s="36" t="str">
        <f>IF(BF20=0," ",IF(Q38="X","X"," "))</f>
        <v> </v>
      </c>
      <c r="R20" s="37" t="str">
        <f>IF(BF20=0," ",IF(R38="X","X"," "))</f>
        <v> </v>
      </c>
      <c r="S20" s="37" t="str">
        <f>IF(BF20=0," ",IF(S38="X","X"," "))</f>
        <v> </v>
      </c>
      <c r="T20" s="37" t="str">
        <f>IF(BF20=0," ",IF(T38="X","X"," "))</f>
        <v> </v>
      </c>
      <c r="U20" s="43" t="str">
        <f>IF(BF20=0," ",IF(U38="X","X"," "))</f>
        <v> </v>
      </c>
      <c r="V20" s="24" t="str">
        <f>IF(BF20=0," ",IF(V38="X","X"," "))</f>
        <v> </v>
      </c>
      <c r="W20" s="37" t="str">
        <f>IF(BF20=0," ",IF(W38="X","X"," "))</f>
        <v> </v>
      </c>
      <c r="X20" s="37" t="str">
        <f>IF(BF20=0," ",IF(X38="X","X"," "))</f>
        <v> </v>
      </c>
      <c r="Y20" s="37" t="str">
        <f>IF(BF20=0," ",IF(Y38="X","X"," "))</f>
        <v> </v>
      </c>
      <c r="Z20" s="38" t="str">
        <f>IF(BF20=0," ",IF(Z38="X","X"," "))</f>
        <v> </v>
      </c>
      <c r="AA20" s="36" t="str">
        <f>IF(BF20=0," ",IF(AA38="X","X"," "))</f>
        <v> </v>
      </c>
      <c r="AB20" s="37" t="str">
        <f>IF(BF20=0," ",IF(AB38="X","X"," "))</f>
        <v> </v>
      </c>
      <c r="AC20" s="37" t="str">
        <f>IF(BF20=0," ",IF(AC38="X","X"," "))</f>
        <v> </v>
      </c>
      <c r="AD20" s="37" t="str">
        <f>IF(BF20=0," ",IF(AD38="X","X"," "))</f>
        <v> </v>
      </c>
      <c r="AE20" s="43" t="str">
        <f>IF(BF20=0," ",IF(AE38="X","X"," "))</f>
        <v> </v>
      </c>
      <c r="AF20" s="24" t="str">
        <f>IF(BF20=0," ",IF(AF38="X","X"," "))</f>
        <v> </v>
      </c>
      <c r="AG20" s="37" t="str">
        <f>IF(BF20=0," ",IF(AG38="X","X"," "))</f>
        <v> </v>
      </c>
      <c r="AH20" s="37" t="str">
        <f>IF(BF20=0," ",IF(AH38="X","X"," "))</f>
        <v> </v>
      </c>
      <c r="AI20" s="37" t="str">
        <f>IF(BF20=0," ",IF(AI38="X","X"," "))</f>
        <v> </v>
      </c>
      <c r="AJ20" s="38" t="str">
        <f>IF(BF20=0," ",IF(AJ38="X","X"," "))</f>
        <v> </v>
      </c>
      <c r="AK20" s="36" t="str">
        <f>IF(BF20=0," ",IF(AK38="X","X"," "))</f>
        <v> </v>
      </c>
      <c r="AL20" s="37" t="str">
        <f>IF(BF20=0," ",IF(AL38="X","X"," "))</f>
        <v> </v>
      </c>
      <c r="AM20" s="37" t="str">
        <f>IF(BF20=0," ",IF(AM38="X","X"," "))</f>
        <v> </v>
      </c>
      <c r="AN20" s="37" t="str">
        <f>IF(BF20=0," ",IF(AN38="X","X"," "))</f>
        <v> </v>
      </c>
      <c r="AO20" s="43" t="str">
        <f>IF(BF20=0," ",IF(AO38="X","X"," "))</f>
        <v> </v>
      </c>
      <c r="AP20" s="24" t="str">
        <f>IF(BF20=0," ",IF(AP38="X","X"," "))</f>
        <v> </v>
      </c>
      <c r="AQ20" s="37" t="str">
        <f>IF(BF20=0," ",IF(AQ38="X","X"," "))</f>
        <v> </v>
      </c>
      <c r="AR20" s="37" t="str">
        <f>IF(BF20=0," ",IF(AR38="X","X"," "))</f>
        <v> </v>
      </c>
      <c r="AS20" s="37" t="str">
        <f>IF(BF20=0," ",IF(AS38="X","X"," "))</f>
        <v> </v>
      </c>
      <c r="AT20" s="43" t="str">
        <f>IF(BF20=0," ",IF(AT38="X","X"," "))</f>
        <v> </v>
      </c>
      <c r="AU20" s="46" t="str">
        <f>IF(BF20=0," ",IF(AU38="X","X"," "))</f>
        <v> </v>
      </c>
      <c r="AV20" s="64">
        <f>IF(COUNTIF(AP12:AT36,"X")=0,"",IF(BE20+BF20=1,"DROP",IF(BD20+BE20=0," ",IF(BD20=BE6,"PASS",IF(BD20&gt;0,"PARTIAL","")))))</f>
      </c>
      <c r="AW20" s="65"/>
      <c r="AX20" s="65"/>
      <c r="AY20" s="65"/>
      <c r="AZ20" s="65"/>
      <c r="BA20" s="66"/>
      <c r="BD20" s="22">
        <f t="shared" si="0"/>
        <v>0</v>
      </c>
      <c r="BE20" s="23">
        <f t="shared" si="1"/>
        <v>0</v>
      </c>
      <c r="BF20" s="1">
        <f t="shared" si="2"/>
        <v>0</v>
      </c>
    </row>
    <row r="21" spans="1:58" ht="15" customHeight="1" thickBot="1">
      <c r="A21" s="94"/>
      <c r="B21" s="95"/>
      <c r="C21" s="95"/>
      <c r="D21" s="95"/>
      <c r="E21" s="95"/>
      <c r="F21" s="95"/>
      <c r="G21" s="96"/>
      <c r="H21" s="83"/>
      <c r="I21" s="84"/>
      <c r="J21" s="85"/>
      <c r="K21" s="86"/>
      <c r="L21" s="48" t="str">
        <f>IF(BF21=0," ",IF(L38="X","X"," "))</f>
        <v> </v>
      </c>
      <c r="M21" s="49" t="str">
        <f>IF(BF21=0," ",IF(M38="X","X"," "))</f>
        <v> </v>
      </c>
      <c r="N21" s="49" t="str">
        <f>IF(BF21=0," ",IF(N38="X","X"," "))</f>
        <v> </v>
      </c>
      <c r="O21" s="49" t="str">
        <f>IF(BF21=0," ",IF(O38="X","X"," "))</f>
        <v> </v>
      </c>
      <c r="P21" s="50" t="str">
        <f>IF(BF21=0," ",IF(P38="X","X"," "))</f>
        <v> </v>
      </c>
      <c r="Q21" s="51" t="str">
        <f>IF(BF21=0," ",IF(Q38="X","X"," "))</f>
        <v> </v>
      </c>
      <c r="R21" s="49" t="str">
        <f>IF(BF21=0," ",IF(R38="X","X"," "))</f>
        <v> </v>
      </c>
      <c r="S21" s="49" t="str">
        <f>IF(BF21=0," ",IF(S38="X","X"," "))</f>
        <v> </v>
      </c>
      <c r="T21" s="49" t="str">
        <f>IF(BF21=0," ",IF(T38="X","X"," "))</f>
        <v> </v>
      </c>
      <c r="U21" s="52" t="str">
        <f>IF(BF21=0," ",IF(U38="X","X"," "))</f>
        <v> </v>
      </c>
      <c r="V21" s="48" t="str">
        <f>IF(BF21=0," ",IF(V38="X","X"," "))</f>
        <v> </v>
      </c>
      <c r="W21" s="49" t="str">
        <f>IF(BF21=0," ",IF(W38="X","X"," "))</f>
        <v> </v>
      </c>
      <c r="X21" s="49" t="str">
        <f>IF(BF21=0," ",IF(X38="X","X"," "))</f>
        <v> </v>
      </c>
      <c r="Y21" s="49" t="str">
        <f>IF(BF21=0," ",IF(Y38="X","X"," "))</f>
        <v> </v>
      </c>
      <c r="Z21" s="50" t="str">
        <f>IF(BF21=0," ",IF(Z38="X","X"," "))</f>
        <v> </v>
      </c>
      <c r="AA21" s="51" t="str">
        <f>IF(BF21=0," ",IF(AA38="X","X"," "))</f>
        <v> </v>
      </c>
      <c r="AB21" s="49" t="str">
        <f>IF(BF21=0," ",IF(AB38="X","X"," "))</f>
        <v> </v>
      </c>
      <c r="AC21" s="49" t="str">
        <f>IF(BF21=0," ",IF(AC38="X","X"," "))</f>
        <v> </v>
      </c>
      <c r="AD21" s="49" t="str">
        <f>IF(BF21=0," ",IF(AD38="X","X"," "))</f>
        <v> </v>
      </c>
      <c r="AE21" s="52" t="str">
        <f>IF(BF21=0," ",IF(AE38="X","X"," "))</f>
        <v> </v>
      </c>
      <c r="AF21" s="48" t="str">
        <f>IF(BF21=0," ",IF(AF38="X","X"," "))</f>
        <v> </v>
      </c>
      <c r="AG21" s="49" t="str">
        <f>IF(BF21=0," ",IF(AG38="X","X"," "))</f>
        <v> </v>
      </c>
      <c r="AH21" s="49" t="str">
        <f>IF(BF21=0," ",IF(AH38="X","X"," "))</f>
        <v> </v>
      </c>
      <c r="AI21" s="49" t="str">
        <f>IF(BF21=0," ",IF(AI38="X","X"," "))</f>
        <v> </v>
      </c>
      <c r="AJ21" s="50" t="str">
        <f>IF(BF21=0," ",IF(AJ38="X","X"," "))</f>
        <v> </v>
      </c>
      <c r="AK21" s="51" t="str">
        <f>IF(BF21=0," ",IF(AK38="X","X"," "))</f>
        <v> </v>
      </c>
      <c r="AL21" s="49" t="str">
        <f>IF(BF21=0," ",IF(AL38="X","X"," "))</f>
        <v> </v>
      </c>
      <c r="AM21" s="49" t="str">
        <f>IF(BF21=0," ",IF(AM38="X","X"," "))</f>
        <v> </v>
      </c>
      <c r="AN21" s="49" t="str">
        <f>IF(BF21=0," ",IF(AN38="X","X"," "))</f>
        <v> </v>
      </c>
      <c r="AO21" s="52" t="str">
        <f>IF(BF21=0," ",IF(AO38="X","X"," "))</f>
        <v> </v>
      </c>
      <c r="AP21" s="48" t="str">
        <f>IF(BF21=0," ",IF(AP38="X","X"," "))</f>
        <v> </v>
      </c>
      <c r="AQ21" s="49" t="str">
        <f>IF(BF21=0," ",IF(AQ38="X","X"," "))</f>
        <v> </v>
      </c>
      <c r="AR21" s="49" t="str">
        <f>IF(BF21=0," ",IF(AR38="X","X"," "))</f>
        <v> </v>
      </c>
      <c r="AS21" s="49" t="str">
        <f>IF(BF21=0," ",IF(AS38="X","X"," "))</f>
        <v> </v>
      </c>
      <c r="AT21" s="52" t="str">
        <f>IF(BF21=0," ",IF(AT38="X","X"," "))</f>
        <v> </v>
      </c>
      <c r="AU21" s="53" t="str">
        <f>IF(BF21=0," ",IF(AU38="X","X"," "))</f>
        <v> </v>
      </c>
      <c r="AV21" s="67">
        <f>IF(COUNTIF(AP12:AT36,"X")=0,"",IF(BE21+BF21=1,"DROP",IF(BD21+BE21=0," ",IF(BD21=BE6,"PASS",IF(BD21&gt;0,"PARTIAL","")))))</f>
      </c>
      <c r="AW21" s="68"/>
      <c r="AX21" s="68"/>
      <c r="AY21" s="68"/>
      <c r="AZ21" s="68"/>
      <c r="BA21" s="69"/>
      <c r="BD21" s="22">
        <f t="shared" si="0"/>
        <v>0</v>
      </c>
      <c r="BE21" s="23">
        <f t="shared" si="1"/>
        <v>0</v>
      </c>
      <c r="BF21" s="1">
        <f t="shared" si="2"/>
        <v>0</v>
      </c>
    </row>
    <row r="22" spans="1:58" ht="15" customHeight="1">
      <c r="A22" s="97"/>
      <c r="B22" s="98"/>
      <c r="C22" s="98"/>
      <c r="D22" s="98"/>
      <c r="E22" s="98"/>
      <c r="F22" s="98"/>
      <c r="G22" s="99"/>
      <c r="H22" s="87"/>
      <c r="I22" s="88"/>
      <c r="J22" s="89"/>
      <c r="K22" s="90"/>
      <c r="L22" s="32" t="str">
        <f>IF(BF22=0," ",IF(L38="X","X"," "))</f>
        <v> </v>
      </c>
      <c r="M22" s="34" t="str">
        <f>IF(BF22=0," ",IF(M38="X","X"," "))</f>
        <v> </v>
      </c>
      <c r="N22" s="34" t="str">
        <f>IF(BF22=0," ",IF(N38="X","X"," "))</f>
        <v> </v>
      </c>
      <c r="O22" s="34" t="str">
        <f>IF(BF22=0," ",IF(O38="X","X"," "))</f>
        <v> </v>
      </c>
      <c r="P22" s="35" t="str">
        <f>IF(BF22=0," ",IF(P38="X","X"," "))</f>
        <v> </v>
      </c>
      <c r="Q22" s="33" t="str">
        <f>IF(BF22=0," ",IF(Q38="X","X"," "))</f>
        <v> </v>
      </c>
      <c r="R22" s="34" t="str">
        <f>IF(BF22=0," ",IF(R38="X","X"," "))</f>
        <v> </v>
      </c>
      <c r="S22" s="34" t="str">
        <f>IF(BF22=0," ",IF(S38="X","X"," "))</f>
        <v> </v>
      </c>
      <c r="T22" s="34" t="str">
        <f>IF(BF22=0," ",IF(T38="X","X"," "))</f>
        <v> </v>
      </c>
      <c r="U22" s="42" t="str">
        <f>IF(BF22=0," ",IF(U38="X","X"," "))</f>
        <v> </v>
      </c>
      <c r="V22" s="32" t="str">
        <f>IF(BF22=0," ",IF(V38="X","X"," "))</f>
        <v> </v>
      </c>
      <c r="W22" s="34" t="str">
        <f>IF(BF22=0," ",IF(W38="X","X"," "))</f>
        <v> </v>
      </c>
      <c r="X22" s="34" t="str">
        <f>IF(BF22=0," ",IF(X38="X","X"," "))</f>
        <v> </v>
      </c>
      <c r="Y22" s="34" t="str">
        <f>IF(BF22=0," ",IF(Y38="X","X"," "))</f>
        <v> </v>
      </c>
      <c r="Z22" s="35" t="str">
        <f>IF(BF22=0," ",IF(Z38="X","X"," "))</f>
        <v> </v>
      </c>
      <c r="AA22" s="33" t="str">
        <f>IF(BF22=0," ",IF(AA38="X","X"," "))</f>
        <v> </v>
      </c>
      <c r="AB22" s="34" t="str">
        <f>IF(BF22=0," ",IF(AB38="X","X"," "))</f>
        <v> </v>
      </c>
      <c r="AC22" s="34" t="str">
        <f>IF(BF22=0," ",IF(AC38="X","X"," "))</f>
        <v> </v>
      </c>
      <c r="AD22" s="34" t="str">
        <f>IF(BF22=0," ",IF(AD38="X","X"," "))</f>
        <v> </v>
      </c>
      <c r="AE22" s="42" t="str">
        <f>IF(BF22=0," ",IF(AE38="X","X"," "))</f>
        <v> </v>
      </c>
      <c r="AF22" s="32" t="str">
        <f>IF(BF22=0," ",IF(AF38="X","X"," "))</f>
        <v> </v>
      </c>
      <c r="AG22" s="34" t="str">
        <f>IF(BF22=0," ",IF(AG38="X","X"," "))</f>
        <v> </v>
      </c>
      <c r="AH22" s="34" t="str">
        <f>IF(BF22=0," ",IF(AH38="X","X"," "))</f>
        <v> </v>
      </c>
      <c r="AI22" s="34" t="str">
        <f>IF(BF22=0," ",IF(AI38="X","X"," "))</f>
        <v> </v>
      </c>
      <c r="AJ22" s="35" t="str">
        <f>IF(BF22=0," ",IF(AJ38="X","X"," "))</f>
        <v> </v>
      </c>
      <c r="AK22" s="33" t="str">
        <f>IF(BF22=0," ",IF(AK38="X","X"," "))</f>
        <v> </v>
      </c>
      <c r="AL22" s="34" t="str">
        <f>IF(BF22=0," ",IF(AL38="X","X"," "))</f>
        <v> </v>
      </c>
      <c r="AM22" s="34" t="str">
        <f>IF(BF22=0," ",IF(AM38="X","X"," "))</f>
        <v> </v>
      </c>
      <c r="AN22" s="34" t="str">
        <f>IF(BF22=0," ",IF(AN38="X","X"," "))</f>
        <v> </v>
      </c>
      <c r="AO22" s="42" t="str">
        <f>IF(BF22=0," ",IF(AO38="X","X"," "))</f>
        <v> </v>
      </c>
      <c r="AP22" s="32" t="str">
        <f>IF(BF22=0," ",IF(AP38="X","X"," "))</f>
        <v> </v>
      </c>
      <c r="AQ22" s="34" t="str">
        <f>IF(BF22=0," ",IF(AQ38="X","X"," "))</f>
        <v> </v>
      </c>
      <c r="AR22" s="34" t="str">
        <f>IF(BF22=0," ",IF(AR38="X","X"," "))</f>
        <v> </v>
      </c>
      <c r="AS22" s="34" t="str">
        <f>IF(BF22=0," ",IF(AS38="X","X"," "))</f>
        <v> </v>
      </c>
      <c r="AT22" s="42" t="str">
        <f>IF(BF22=0," ",IF(AT38="X","X"," "))</f>
        <v> </v>
      </c>
      <c r="AU22" s="45" t="str">
        <f>IF(BF22=0," ",IF(AU38="X","X"," "))</f>
        <v> </v>
      </c>
      <c r="AV22" s="70">
        <f>IF(COUNTIF(AP12:AT36,"X")=0,"",IF(BE22+BF22=1,"DROP",IF(BD22+BE22=0," ",IF(BD22=BE6,"PASS",IF(BD22&gt;0,"PARTIAL","")))))</f>
      </c>
      <c r="AW22" s="71"/>
      <c r="AX22" s="71"/>
      <c r="AY22" s="71"/>
      <c r="AZ22" s="71"/>
      <c r="BA22" s="72"/>
      <c r="BD22" s="22">
        <f t="shared" si="0"/>
        <v>0</v>
      </c>
      <c r="BE22" s="23">
        <f t="shared" si="1"/>
        <v>0</v>
      </c>
      <c r="BF22" s="1">
        <f t="shared" si="2"/>
        <v>0</v>
      </c>
    </row>
    <row r="23" spans="1:58" ht="15" customHeight="1">
      <c r="A23" s="91"/>
      <c r="B23" s="92"/>
      <c r="C23" s="92"/>
      <c r="D23" s="92"/>
      <c r="E23" s="92"/>
      <c r="F23" s="92"/>
      <c r="G23" s="93"/>
      <c r="H23" s="79"/>
      <c r="I23" s="80"/>
      <c r="J23" s="81"/>
      <c r="K23" s="82"/>
      <c r="L23" s="24" t="str">
        <f>IF(BF23=0," ",IF(L38="X","X"," "))</f>
        <v> </v>
      </c>
      <c r="M23" s="37" t="str">
        <f>IF(BF23=0," ",IF(M38="X","X"," "))</f>
        <v> </v>
      </c>
      <c r="N23" s="37" t="str">
        <f>IF(BF23=0," ",IF(N38="X","X"," "))</f>
        <v> </v>
      </c>
      <c r="O23" s="37" t="str">
        <f>IF(BF23=0," ",IF(O38="X","X"," "))</f>
        <v> </v>
      </c>
      <c r="P23" s="38" t="str">
        <f>IF(BF23=0," ",IF(P38="X","X"," "))</f>
        <v> </v>
      </c>
      <c r="Q23" s="36" t="str">
        <f>IF(BF23=0," ",IF(Q38="X","X"," "))</f>
        <v> </v>
      </c>
      <c r="R23" s="37" t="str">
        <f>IF(BF23=0," ",IF(R38="X","X"," "))</f>
        <v> </v>
      </c>
      <c r="S23" s="37" t="str">
        <f>IF(BF23=0," ",IF(S38="X","X"," "))</f>
        <v> </v>
      </c>
      <c r="T23" s="37" t="str">
        <f>IF(BF23=0," ",IF(T38="X","X"," "))</f>
        <v> </v>
      </c>
      <c r="U23" s="43" t="str">
        <f>IF(BF23=0," ",IF(U38="X","X"," "))</f>
        <v> </v>
      </c>
      <c r="V23" s="24" t="str">
        <f>IF(BF23=0," ",IF(V38="X","X"," "))</f>
        <v> </v>
      </c>
      <c r="W23" s="37" t="str">
        <f>IF(BF23=0," ",IF(W38="X","X"," "))</f>
        <v> </v>
      </c>
      <c r="X23" s="37" t="str">
        <f>IF(BF23=0," ",IF(X38="X","X"," "))</f>
        <v> </v>
      </c>
      <c r="Y23" s="37" t="str">
        <f>IF(BF23=0," ",IF(Y38="X","X"," "))</f>
        <v> </v>
      </c>
      <c r="Z23" s="38" t="str">
        <f>IF(BF23=0," ",IF(Z38="X","X"," "))</f>
        <v> </v>
      </c>
      <c r="AA23" s="36" t="str">
        <f>IF(BF23=0," ",IF(AA38="X","X"," "))</f>
        <v> </v>
      </c>
      <c r="AB23" s="37" t="str">
        <f>IF(BF23=0," ",IF(AB38="X","X"," "))</f>
        <v> </v>
      </c>
      <c r="AC23" s="37" t="str">
        <f>IF(BF23=0," ",IF(AC38="X","X"," "))</f>
        <v> </v>
      </c>
      <c r="AD23" s="37" t="str">
        <f>IF(BF23=0," ",IF(AD38="X","X"," "))</f>
        <v> </v>
      </c>
      <c r="AE23" s="43" t="str">
        <f>IF(BF23=0," ",IF(AE38="X","X"," "))</f>
        <v> </v>
      </c>
      <c r="AF23" s="24" t="str">
        <f>IF(BF23=0," ",IF(AF38="X","X"," "))</f>
        <v> </v>
      </c>
      <c r="AG23" s="37" t="str">
        <f>IF(BF23=0," ",IF(AG38="X","X"," "))</f>
        <v> </v>
      </c>
      <c r="AH23" s="37" t="str">
        <f>IF(BF23=0," ",IF(AH38="X","X"," "))</f>
        <v> </v>
      </c>
      <c r="AI23" s="37" t="str">
        <f>IF(BF23=0," ",IF(AI38="X","X"," "))</f>
        <v> </v>
      </c>
      <c r="AJ23" s="38" t="str">
        <f>IF(BF23=0," ",IF(AJ38="X","X"," "))</f>
        <v> </v>
      </c>
      <c r="AK23" s="36" t="str">
        <f>IF(BF23=0," ",IF(AK38="X","X"," "))</f>
        <v> </v>
      </c>
      <c r="AL23" s="37" t="str">
        <f>IF(BF23=0," ",IF(AL38="X","X"," "))</f>
        <v> </v>
      </c>
      <c r="AM23" s="37" t="str">
        <f>IF(BF23=0," ",IF(AM38="X","X"," "))</f>
        <v> </v>
      </c>
      <c r="AN23" s="37" t="str">
        <f>IF(BF23=0," ",IF(AN38="X","X"," "))</f>
        <v> </v>
      </c>
      <c r="AO23" s="43" t="str">
        <f>IF(BF23=0," ",IF(AO38="X","X"," "))</f>
        <v> </v>
      </c>
      <c r="AP23" s="24" t="str">
        <f>IF(BF23=0," ",IF(AP38="X","X"," "))</f>
        <v> </v>
      </c>
      <c r="AQ23" s="37" t="str">
        <f>IF(BF23=0," ",IF(AQ38="X","X"," "))</f>
        <v> </v>
      </c>
      <c r="AR23" s="37" t="str">
        <f>IF(BF23=0," ",IF(AR38="X","X"," "))</f>
        <v> </v>
      </c>
      <c r="AS23" s="37" t="str">
        <f>IF(BF23=0," ",IF(AS38="X","X"," "))</f>
        <v> </v>
      </c>
      <c r="AT23" s="43" t="str">
        <f>IF(BF23=0," ",IF(AT38="X","X"," "))</f>
        <v> </v>
      </c>
      <c r="AU23" s="46" t="str">
        <f>IF(BF23=0," ",IF(AU38="X","X"," "))</f>
        <v> </v>
      </c>
      <c r="AV23" s="64">
        <f>IF(COUNTIF(AP12:AT36,"X")=0,"",IF(BE23+BF23=1,"DROP",IF(BD23+BE23=0," ",IF(BD23=BE6,"PASS",IF(BD23&gt;0,"PARTIAL","")))))</f>
      </c>
      <c r="AW23" s="65"/>
      <c r="AX23" s="65"/>
      <c r="AY23" s="65"/>
      <c r="AZ23" s="65"/>
      <c r="BA23" s="66"/>
      <c r="BD23" s="22">
        <f t="shared" si="0"/>
        <v>0</v>
      </c>
      <c r="BE23" s="23">
        <f t="shared" si="1"/>
        <v>0</v>
      </c>
      <c r="BF23" s="1">
        <f t="shared" si="2"/>
        <v>0</v>
      </c>
    </row>
    <row r="24" spans="1:58" ht="15" customHeight="1">
      <c r="A24" s="91"/>
      <c r="B24" s="92"/>
      <c r="C24" s="92"/>
      <c r="D24" s="92"/>
      <c r="E24" s="92"/>
      <c r="F24" s="92"/>
      <c r="G24" s="93"/>
      <c r="H24" s="79"/>
      <c r="I24" s="80"/>
      <c r="J24" s="81"/>
      <c r="K24" s="82"/>
      <c r="L24" s="24" t="str">
        <f>IF(BF24=0," ",IF(L38="X","X"," "))</f>
        <v> </v>
      </c>
      <c r="M24" s="37" t="str">
        <f>IF(BF24=0," ",IF(M38="X","X"," "))</f>
        <v> </v>
      </c>
      <c r="N24" s="37" t="str">
        <f>IF(BF24=0," ",IF(N38="X","X"," "))</f>
        <v> </v>
      </c>
      <c r="O24" s="37" t="str">
        <f>IF(BF24=0," ",IF(O38="X","X"," "))</f>
        <v> </v>
      </c>
      <c r="P24" s="38" t="str">
        <f>IF(BF24=0," ",IF(P38="X","X"," "))</f>
        <v> </v>
      </c>
      <c r="Q24" s="36" t="str">
        <f>IF(BF24=0," ",IF(Q38="X","X"," "))</f>
        <v> </v>
      </c>
      <c r="R24" s="37" t="str">
        <f>IF(BF24=0," ",IF(R38="X","X"," "))</f>
        <v> </v>
      </c>
      <c r="S24" s="37" t="str">
        <f>IF(BF24=0," ",IF(S38="X","X"," "))</f>
        <v> </v>
      </c>
      <c r="T24" s="37" t="str">
        <f>IF(BF24=0," ",IF(T38="X","X"," "))</f>
        <v> </v>
      </c>
      <c r="U24" s="43" t="str">
        <f>IF(BF24=0," ",IF(U38="X","X"," "))</f>
        <v> </v>
      </c>
      <c r="V24" s="24" t="str">
        <f>IF(BF24=0," ",IF(V38="X","X"," "))</f>
        <v> </v>
      </c>
      <c r="W24" s="37" t="str">
        <f>IF(BF24=0," ",IF(W38="X","X"," "))</f>
        <v> </v>
      </c>
      <c r="X24" s="37" t="str">
        <f>IF(BF24=0," ",IF(X38="X","X"," "))</f>
        <v> </v>
      </c>
      <c r="Y24" s="37" t="str">
        <f>IF(BF24=0," ",IF(Y38="X","X"," "))</f>
        <v> </v>
      </c>
      <c r="Z24" s="38" t="str">
        <f>IF(BF24=0," ",IF(Z38="X","X"," "))</f>
        <v> </v>
      </c>
      <c r="AA24" s="36" t="str">
        <f>IF(BF24=0," ",IF(AA38="X","X"," "))</f>
        <v> </v>
      </c>
      <c r="AB24" s="37" t="str">
        <f>IF(BF24=0," ",IF(AB38="X","X"," "))</f>
        <v> </v>
      </c>
      <c r="AC24" s="37" t="str">
        <f>IF(BF24=0," ",IF(AC38="X","X"," "))</f>
        <v> </v>
      </c>
      <c r="AD24" s="37" t="str">
        <f>IF(BF24=0," ",IF(AD38="X","X"," "))</f>
        <v> </v>
      </c>
      <c r="AE24" s="43" t="str">
        <f>IF(BF24=0," ",IF(AE38="X","X"," "))</f>
        <v> </v>
      </c>
      <c r="AF24" s="24" t="str">
        <f>IF(BF24=0," ",IF(AF38="X","X"," "))</f>
        <v> </v>
      </c>
      <c r="AG24" s="37" t="str">
        <f>IF(BF24=0," ",IF(AG38="X","X"," "))</f>
        <v> </v>
      </c>
      <c r="AH24" s="37" t="str">
        <f>IF(BF24=0," ",IF(AH38="X","X"," "))</f>
        <v> </v>
      </c>
      <c r="AI24" s="37" t="str">
        <f>IF(BF24=0," ",IF(AI38="X","X"," "))</f>
        <v> </v>
      </c>
      <c r="AJ24" s="38" t="str">
        <f>IF(BF24=0," ",IF(AJ38="X","X"," "))</f>
        <v> </v>
      </c>
      <c r="AK24" s="36" t="str">
        <f>IF(BF24=0," ",IF(AK38="X","X"," "))</f>
        <v> </v>
      </c>
      <c r="AL24" s="37" t="str">
        <f>IF(BF24=0," ",IF(AL38="X","X"," "))</f>
        <v> </v>
      </c>
      <c r="AM24" s="37" t="str">
        <f>IF(BF24=0," ",IF(AM38="X","X"," "))</f>
        <v> </v>
      </c>
      <c r="AN24" s="37" t="str">
        <f>IF(BF24=0," ",IF(AN38="X","X"," "))</f>
        <v> </v>
      </c>
      <c r="AO24" s="43" t="str">
        <f>IF(BF24=0," ",IF(AO38="X","X"," "))</f>
        <v> </v>
      </c>
      <c r="AP24" s="24" t="str">
        <f>IF(BF24=0," ",IF(AP38="X","X"," "))</f>
        <v> </v>
      </c>
      <c r="AQ24" s="37" t="str">
        <f>IF(BF24=0," ",IF(AQ38="X","X"," "))</f>
        <v> </v>
      </c>
      <c r="AR24" s="37" t="str">
        <f>IF(BF24=0," ",IF(AR38="X","X"," "))</f>
        <v> </v>
      </c>
      <c r="AS24" s="37" t="str">
        <f>IF(BF24=0," ",IF(AS38="X","X"," "))</f>
        <v> </v>
      </c>
      <c r="AT24" s="43" t="str">
        <f>IF(BF24=0," ",IF(AT38="X","X"," "))</f>
        <v> </v>
      </c>
      <c r="AU24" s="46" t="str">
        <f>IF(BF24=0," ",IF(AU38="X","X"," "))</f>
        <v> </v>
      </c>
      <c r="AV24" s="64">
        <f>IF(COUNTIF(AP12:AT36,"X")=0,"",IF(BE24+BF24=1,"DROP",IF(BD24+BE24=0," ",IF(BD24=BE6,"PASS",IF(BD24&gt;0,"PARTIAL","")))))</f>
      </c>
      <c r="AW24" s="65"/>
      <c r="AX24" s="65"/>
      <c r="AY24" s="65"/>
      <c r="AZ24" s="65"/>
      <c r="BA24" s="66"/>
      <c r="BD24" s="22">
        <f t="shared" si="0"/>
        <v>0</v>
      </c>
      <c r="BE24" s="23">
        <f t="shared" si="1"/>
        <v>0</v>
      </c>
      <c r="BF24" s="1">
        <f t="shared" si="2"/>
        <v>0</v>
      </c>
    </row>
    <row r="25" spans="1:58" ht="15" customHeight="1">
      <c r="A25" s="91"/>
      <c r="B25" s="92"/>
      <c r="C25" s="92"/>
      <c r="D25" s="92"/>
      <c r="E25" s="92"/>
      <c r="F25" s="92"/>
      <c r="G25" s="93"/>
      <c r="H25" s="79"/>
      <c r="I25" s="80"/>
      <c r="J25" s="81"/>
      <c r="K25" s="82"/>
      <c r="L25" s="24" t="str">
        <f>IF(BF25=0," ",IF(L38="X","X"," "))</f>
        <v> </v>
      </c>
      <c r="M25" s="37" t="str">
        <f>IF(BF25=0," ",IF(M38="X","X"," "))</f>
        <v> </v>
      </c>
      <c r="N25" s="37" t="str">
        <f>IF(BF25=0," ",IF(N38="X","X"," "))</f>
        <v> </v>
      </c>
      <c r="O25" s="37" t="str">
        <f>IF(BF25=0," ",IF(O38="X","X"," "))</f>
        <v> </v>
      </c>
      <c r="P25" s="38" t="str">
        <f>IF(BF25=0," ",IF(P38="X","X"," "))</f>
        <v> </v>
      </c>
      <c r="Q25" s="36" t="str">
        <f>IF(BF25=0," ",IF(Q38="X","X"," "))</f>
        <v> </v>
      </c>
      <c r="R25" s="37" t="str">
        <f>IF(BF25=0," ",IF(R38="X","X"," "))</f>
        <v> </v>
      </c>
      <c r="S25" s="37" t="str">
        <f>IF(BF25=0," ",IF(S38="X","X"," "))</f>
        <v> </v>
      </c>
      <c r="T25" s="37" t="str">
        <f>IF(BF25=0," ",IF(T38="X","X"," "))</f>
        <v> </v>
      </c>
      <c r="U25" s="43" t="str">
        <f>IF(BF25=0," ",IF(U38="X","X"," "))</f>
        <v> </v>
      </c>
      <c r="V25" s="24" t="str">
        <f>IF(BF25=0," ",IF(V38="X","X"," "))</f>
        <v> </v>
      </c>
      <c r="W25" s="37" t="str">
        <f>IF(BF25=0," ",IF(W38="X","X"," "))</f>
        <v> </v>
      </c>
      <c r="X25" s="37" t="str">
        <f>IF(BF25=0," ",IF(X38="X","X"," "))</f>
        <v> </v>
      </c>
      <c r="Y25" s="37" t="str">
        <f>IF(BF25=0," ",IF(Y38="X","X"," "))</f>
        <v> </v>
      </c>
      <c r="Z25" s="38" t="str">
        <f>IF(BF25=0," ",IF(Z38="X","X"," "))</f>
        <v> </v>
      </c>
      <c r="AA25" s="36" t="str">
        <f>IF(BF25=0," ",IF(AA38="X","X"," "))</f>
        <v> </v>
      </c>
      <c r="AB25" s="37" t="str">
        <f>IF(BF25=0," ",IF(AB38="X","X"," "))</f>
        <v> </v>
      </c>
      <c r="AC25" s="37" t="str">
        <f>IF(BF25=0," ",IF(AC38="X","X"," "))</f>
        <v> </v>
      </c>
      <c r="AD25" s="37" t="str">
        <f>IF(BF25=0," ",IF(AD38="X","X"," "))</f>
        <v> </v>
      </c>
      <c r="AE25" s="43" t="str">
        <f>IF(BF25=0," ",IF(AE38="X","X"," "))</f>
        <v> </v>
      </c>
      <c r="AF25" s="24" t="str">
        <f>IF(BF25=0," ",IF(AF38="X","X"," "))</f>
        <v> </v>
      </c>
      <c r="AG25" s="37" t="str">
        <f>IF(BF25=0," ",IF(AG38="X","X"," "))</f>
        <v> </v>
      </c>
      <c r="AH25" s="37" t="str">
        <f>IF(BF25=0," ",IF(AH38="X","X"," "))</f>
        <v> </v>
      </c>
      <c r="AI25" s="37" t="str">
        <f>IF(BF25=0," ",IF(AI38="X","X"," "))</f>
        <v> </v>
      </c>
      <c r="AJ25" s="38" t="str">
        <f>IF(BF25=0," ",IF(AJ38="X","X"," "))</f>
        <v> </v>
      </c>
      <c r="AK25" s="36" t="str">
        <f>IF(BF25=0," ",IF(AK38="X","X"," "))</f>
        <v> </v>
      </c>
      <c r="AL25" s="37" t="str">
        <f>IF(BF25=0," ",IF(AL38="X","X"," "))</f>
        <v> </v>
      </c>
      <c r="AM25" s="37" t="str">
        <f>IF(BF25=0," ",IF(AM38="X","X"," "))</f>
        <v> </v>
      </c>
      <c r="AN25" s="37" t="str">
        <f>IF(BF25=0," ",IF(AN38="X","X"," "))</f>
        <v> </v>
      </c>
      <c r="AO25" s="43" t="str">
        <f>IF(BF25=0," ",IF(AO38="X","X"," "))</f>
        <v> </v>
      </c>
      <c r="AP25" s="24" t="str">
        <f>IF(BF25=0," ",IF(AP38="X","X"," "))</f>
        <v> </v>
      </c>
      <c r="AQ25" s="37" t="str">
        <f>IF(BF25=0," ",IF(AQ38="X","X"," "))</f>
        <v> </v>
      </c>
      <c r="AR25" s="37" t="str">
        <f>IF(BF25=0," ",IF(AR38="X","X"," "))</f>
        <v> </v>
      </c>
      <c r="AS25" s="37" t="str">
        <f>IF(BF25=0," ",IF(AS38="X","X"," "))</f>
        <v> </v>
      </c>
      <c r="AT25" s="43" t="str">
        <f>IF(BF25=0," ",IF(AT38="X","X"," "))</f>
        <v> </v>
      </c>
      <c r="AU25" s="46" t="str">
        <f>IF(BF25=0," ",IF(AU38="X","X"," "))</f>
        <v> </v>
      </c>
      <c r="AV25" s="64">
        <f>IF(COUNTIF(AP12:AT36,"X")=0,"",IF(BE25+BF25=1,"DROP",IF(BD25+BE25=0," ",IF(BD25=BE6,"PASS",IF(BD25&gt;0,"PARTIAL","")))))</f>
      </c>
      <c r="AW25" s="65"/>
      <c r="AX25" s="65"/>
      <c r="AY25" s="65"/>
      <c r="AZ25" s="65"/>
      <c r="BA25" s="66"/>
      <c r="BD25" s="22">
        <f t="shared" si="0"/>
        <v>0</v>
      </c>
      <c r="BE25" s="23">
        <f t="shared" si="1"/>
        <v>0</v>
      </c>
      <c r="BF25" s="1">
        <f t="shared" si="2"/>
        <v>0</v>
      </c>
    </row>
    <row r="26" spans="1:58" ht="15" customHeight="1" thickBot="1">
      <c r="A26" s="94"/>
      <c r="B26" s="95"/>
      <c r="C26" s="95"/>
      <c r="D26" s="95"/>
      <c r="E26" s="95"/>
      <c r="F26" s="95"/>
      <c r="G26" s="96"/>
      <c r="H26" s="83"/>
      <c r="I26" s="84"/>
      <c r="J26" s="85"/>
      <c r="K26" s="86"/>
      <c r="L26" s="25" t="str">
        <f>IF(BF26=0," ",IF(L38="X","X"," "))</f>
        <v> </v>
      </c>
      <c r="M26" s="40" t="str">
        <f>IF(BF26=0," ",IF(M38="X","X"," "))</f>
        <v> </v>
      </c>
      <c r="N26" s="40" t="str">
        <f>IF(BF26=0," ",IF(N38="X","X"," "))</f>
        <v> </v>
      </c>
      <c r="O26" s="40" t="str">
        <f>IF(BF26=0," ",IF(O38="X","X"," "))</f>
        <v> </v>
      </c>
      <c r="P26" s="41" t="str">
        <f>IF(BF26=0," ",IF(P38="X","X"," "))</f>
        <v> </v>
      </c>
      <c r="Q26" s="39" t="str">
        <f>IF(BF26=0," ",IF(Q38="X","X"," "))</f>
        <v> </v>
      </c>
      <c r="R26" s="40" t="str">
        <f>IF(BF26=0," ",IF(R38="X","X"," "))</f>
        <v> </v>
      </c>
      <c r="S26" s="40" t="str">
        <f>IF(BF26=0," ",IF(S38="X","X"," "))</f>
        <v> </v>
      </c>
      <c r="T26" s="40" t="str">
        <f>IF(BF26=0," ",IF(T38="X","X"," "))</f>
        <v> </v>
      </c>
      <c r="U26" s="44" t="str">
        <f>IF(BF26=0," ",IF(U38="X","X"," "))</f>
        <v> </v>
      </c>
      <c r="V26" s="25" t="str">
        <f>IF(BF26=0," ",IF(V38="X","X"," "))</f>
        <v> </v>
      </c>
      <c r="W26" s="40" t="str">
        <f>IF(BF26=0," ",IF(W38="X","X"," "))</f>
        <v> </v>
      </c>
      <c r="X26" s="40" t="str">
        <f>IF(BF26=0," ",IF(X38="X","X"," "))</f>
        <v> </v>
      </c>
      <c r="Y26" s="40" t="str">
        <f>IF(BF26=0," ",IF(Y38="X","X"," "))</f>
        <v> </v>
      </c>
      <c r="Z26" s="41" t="str">
        <f>IF(BF26=0," ",IF(Z38="X","X"," "))</f>
        <v> </v>
      </c>
      <c r="AA26" s="39" t="str">
        <f>IF(BF26=0," ",IF(AA38="X","X"," "))</f>
        <v> </v>
      </c>
      <c r="AB26" s="40" t="str">
        <f>IF(BF26=0," ",IF(AB38="X","X"," "))</f>
        <v> </v>
      </c>
      <c r="AC26" s="40" t="str">
        <f>IF(BF26=0," ",IF(AC38="X","X"," "))</f>
        <v> </v>
      </c>
      <c r="AD26" s="40" t="str">
        <f>IF(BF26=0," ",IF(AD38="X","X"," "))</f>
        <v> </v>
      </c>
      <c r="AE26" s="44" t="str">
        <f>IF(BF26=0," ",IF(AE38="X","X"," "))</f>
        <v> </v>
      </c>
      <c r="AF26" s="25" t="str">
        <f>IF(BF26=0," ",IF(AF38="X","X"," "))</f>
        <v> </v>
      </c>
      <c r="AG26" s="40" t="str">
        <f>IF(BF26=0," ",IF(AG38="X","X"," "))</f>
        <v> </v>
      </c>
      <c r="AH26" s="40" t="str">
        <f>IF(BF26=0," ",IF(AH38="X","X"," "))</f>
        <v> </v>
      </c>
      <c r="AI26" s="40" t="str">
        <f>IF(BF26=0," ",IF(AI38="X","X"," "))</f>
        <v> </v>
      </c>
      <c r="AJ26" s="41" t="str">
        <f>IF(BF26=0," ",IF(AJ38="X","X"," "))</f>
        <v> </v>
      </c>
      <c r="AK26" s="39" t="str">
        <f>IF(BF26=0," ",IF(AK38="X","X"," "))</f>
        <v> </v>
      </c>
      <c r="AL26" s="40" t="str">
        <f>IF(BF26=0," ",IF(AL38="X","X"," "))</f>
        <v> </v>
      </c>
      <c r="AM26" s="40" t="str">
        <f>IF(BF26=0," ",IF(AM38="X","X"," "))</f>
        <v> </v>
      </c>
      <c r="AN26" s="40" t="str">
        <f>IF(BF26=0," ",IF(AN38="X","X"," "))</f>
        <v> </v>
      </c>
      <c r="AO26" s="44" t="str">
        <f>IF(BF26=0," ",IF(AO38="X","X"," "))</f>
        <v> </v>
      </c>
      <c r="AP26" s="25" t="str">
        <f>IF(BF26=0," ",IF(AP38="X","X"," "))</f>
        <v> </v>
      </c>
      <c r="AQ26" s="40" t="str">
        <f>IF(BF26=0," ",IF(AQ38="X","X"," "))</f>
        <v> </v>
      </c>
      <c r="AR26" s="40" t="str">
        <f>IF(BF26=0," ",IF(AR38="X","X"," "))</f>
        <v> </v>
      </c>
      <c r="AS26" s="40" t="str">
        <f>IF(BF26=0," ",IF(AS38="X","X"," "))</f>
        <v> </v>
      </c>
      <c r="AT26" s="44" t="str">
        <f>IF(BF26=0," ",IF(AT38="X","X"," "))</f>
        <v> </v>
      </c>
      <c r="AU26" s="47" t="str">
        <f>IF(BF26=0," ",IF(AU38="X","X"," "))</f>
        <v> </v>
      </c>
      <c r="AV26" s="67">
        <f>IF(COUNTIF(AP12:AT36,"X")=0,"",IF(BE26+BF26=1,"DROP",IF(BD26+BE26=0," ",IF(BD26=BE6,"PASS",IF(BD26&gt;0,"PARTIAL","")))))</f>
      </c>
      <c r="AW26" s="68"/>
      <c r="AX26" s="68"/>
      <c r="AY26" s="68"/>
      <c r="AZ26" s="68"/>
      <c r="BA26" s="69"/>
      <c r="BD26" s="22">
        <f t="shared" si="0"/>
        <v>0</v>
      </c>
      <c r="BE26" s="23">
        <f t="shared" si="1"/>
        <v>0</v>
      </c>
      <c r="BF26" s="1">
        <f t="shared" si="2"/>
        <v>0</v>
      </c>
    </row>
    <row r="27" spans="1:58" ht="15" customHeight="1">
      <c r="A27" s="97"/>
      <c r="B27" s="98"/>
      <c r="C27" s="98"/>
      <c r="D27" s="98"/>
      <c r="E27" s="98"/>
      <c r="F27" s="98"/>
      <c r="G27" s="99"/>
      <c r="H27" s="87"/>
      <c r="I27" s="88"/>
      <c r="J27" s="89"/>
      <c r="K27" s="90"/>
      <c r="L27" s="54" t="str">
        <f>IF(BF27=0," ",IF(L38="X","X"," "))</f>
        <v> </v>
      </c>
      <c r="M27" s="55" t="str">
        <f>IF(BF27=0," ",IF(M38="X","X"," "))</f>
        <v> </v>
      </c>
      <c r="N27" s="55" t="str">
        <f>IF(BF27=0," ",IF(N38="X","X"," "))</f>
        <v> </v>
      </c>
      <c r="O27" s="55" t="str">
        <f>IF(BF27=0," ",IF(O38="X","X"," "))</f>
        <v> </v>
      </c>
      <c r="P27" s="56" t="str">
        <f>IF(BF27=0," ",IF(P38="X","X"," "))</f>
        <v> </v>
      </c>
      <c r="Q27" s="57" t="str">
        <f>IF(BF27=0," ",IF(Q38="X","X"," "))</f>
        <v> </v>
      </c>
      <c r="R27" s="55" t="str">
        <f>IF(BF27=0," ",IF(R38="X","X"," "))</f>
        <v> </v>
      </c>
      <c r="S27" s="55" t="str">
        <f>IF(BF27=0," ",IF(S38="X","X"," "))</f>
        <v> </v>
      </c>
      <c r="T27" s="55" t="str">
        <f>IF(BF27=0," ",IF(T38="X","X"," "))</f>
        <v> </v>
      </c>
      <c r="U27" s="58" t="str">
        <f>IF(BF27=0," ",IF(U38="X","X"," "))</f>
        <v> </v>
      </c>
      <c r="V27" s="54" t="str">
        <f>IF(BF27=0," ",IF(V38="X","X"," "))</f>
        <v> </v>
      </c>
      <c r="W27" s="55" t="str">
        <f>IF(BF27=0," ",IF(W38="X","X"," "))</f>
        <v> </v>
      </c>
      <c r="X27" s="55" t="str">
        <f>IF(BF27=0," ",IF(X38="X","X"," "))</f>
        <v> </v>
      </c>
      <c r="Y27" s="55" t="str">
        <f>IF(BF27=0," ",IF(Y38="X","X"," "))</f>
        <v> </v>
      </c>
      <c r="Z27" s="56" t="str">
        <f>IF(BF27=0," ",IF(Z38="X","X"," "))</f>
        <v> </v>
      </c>
      <c r="AA27" s="57" t="str">
        <f>IF(BF27=0," ",IF(AA38="X","X"," "))</f>
        <v> </v>
      </c>
      <c r="AB27" s="55" t="str">
        <f>IF(BF27=0," ",IF(AB38="X","X"," "))</f>
        <v> </v>
      </c>
      <c r="AC27" s="55" t="str">
        <f>IF(BF27=0," ",IF(AC38="X","X"," "))</f>
        <v> </v>
      </c>
      <c r="AD27" s="55" t="str">
        <f>IF(BF27=0," ",IF(AD38="X","X"," "))</f>
        <v> </v>
      </c>
      <c r="AE27" s="58" t="str">
        <f>IF(BF27=0," ",IF(AE38="X","X"," "))</f>
        <v> </v>
      </c>
      <c r="AF27" s="54" t="str">
        <f>IF(BF27=0," ",IF(AF38="X","X"," "))</f>
        <v> </v>
      </c>
      <c r="AG27" s="55" t="str">
        <f>IF(BF27=0," ",IF(AG38="X","X"," "))</f>
        <v> </v>
      </c>
      <c r="AH27" s="55" t="str">
        <f>IF(BF27=0," ",IF(AH38="X","X"," "))</f>
        <v> </v>
      </c>
      <c r="AI27" s="55" t="str">
        <f>IF(BF27=0," ",IF(AI38="X","X"," "))</f>
        <v> </v>
      </c>
      <c r="AJ27" s="56" t="str">
        <f>IF(BF27=0," ",IF(AJ38="X","X"," "))</f>
        <v> </v>
      </c>
      <c r="AK27" s="57" t="str">
        <f>IF(BF27=0," ",IF(AK38="X","X"," "))</f>
        <v> </v>
      </c>
      <c r="AL27" s="55" t="str">
        <f>IF(BF27=0," ",IF(AL38="X","X"," "))</f>
        <v> </v>
      </c>
      <c r="AM27" s="55" t="str">
        <f>IF(BF27=0," ",IF(AM38="X","X"," "))</f>
        <v> </v>
      </c>
      <c r="AN27" s="55" t="str">
        <f>IF(BF27=0," ",IF(AN38="X","X"," "))</f>
        <v> </v>
      </c>
      <c r="AO27" s="58" t="str">
        <f>IF(BF27=0," ",IF(AO38="X","X"," "))</f>
        <v> </v>
      </c>
      <c r="AP27" s="54" t="str">
        <f>IF(BF27=0," ",IF(AP38="X","X"," "))</f>
        <v> </v>
      </c>
      <c r="AQ27" s="55" t="str">
        <f>IF(BF27=0," ",IF(AQ38="X","X"," "))</f>
        <v> </v>
      </c>
      <c r="AR27" s="55" t="str">
        <f>IF(BF27=0," ",IF(AR38="X","X"," "))</f>
        <v> </v>
      </c>
      <c r="AS27" s="55" t="str">
        <f>IF(BF27=0," ",IF(AS38="X","X"," "))</f>
        <v> </v>
      </c>
      <c r="AT27" s="58" t="str">
        <f>IF(BF27=0," ",IF(AT38="X","X"," "))</f>
        <v> </v>
      </c>
      <c r="AU27" s="59" t="str">
        <f>IF(BF27=0," ",IF(AU38="X","X"," "))</f>
        <v> </v>
      </c>
      <c r="AV27" s="70">
        <f>IF(COUNTIF(AP12:AT36,"X")=0,"",IF(BE27+BF27=1,"DROP",IF(BD27+BE27=0," ",IF(BD27=BE6,"PASS",IF(BD27&gt;0,"PARTIAL","")))))</f>
      </c>
      <c r="AW27" s="71"/>
      <c r="AX27" s="71"/>
      <c r="AY27" s="71"/>
      <c r="AZ27" s="71"/>
      <c r="BA27" s="72"/>
      <c r="BD27" s="22">
        <f t="shared" si="0"/>
        <v>0</v>
      </c>
      <c r="BE27" s="23">
        <f t="shared" si="1"/>
        <v>0</v>
      </c>
      <c r="BF27" s="1">
        <f t="shared" si="2"/>
        <v>0</v>
      </c>
    </row>
    <row r="28" spans="1:58" ht="15" customHeight="1">
      <c r="A28" s="91"/>
      <c r="B28" s="92"/>
      <c r="C28" s="92"/>
      <c r="D28" s="92"/>
      <c r="E28" s="92"/>
      <c r="F28" s="92"/>
      <c r="G28" s="93"/>
      <c r="H28" s="79"/>
      <c r="I28" s="80"/>
      <c r="J28" s="81"/>
      <c r="K28" s="82"/>
      <c r="L28" s="24" t="str">
        <f>IF(BF28=0," ",IF(L38="X","X"," "))</f>
        <v> </v>
      </c>
      <c r="M28" s="37" t="str">
        <f>IF(BF28=0," ",IF(M38="X","X"," "))</f>
        <v> </v>
      </c>
      <c r="N28" s="37" t="str">
        <f>IF(BF28=0," ",IF(N38="X","X"," "))</f>
        <v> </v>
      </c>
      <c r="O28" s="37" t="str">
        <f>IF(BF28=0," ",IF(O38="X","X"," "))</f>
        <v> </v>
      </c>
      <c r="P28" s="38" t="str">
        <f>IF(BF28=0," ",IF(P38="X","X"," "))</f>
        <v> </v>
      </c>
      <c r="Q28" s="36" t="str">
        <f>IF(BF28=0," ",IF(Q38="X","X"," "))</f>
        <v> </v>
      </c>
      <c r="R28" s="37" t="str">
        <f>IF(BF28=0," ",IF(R38="X","X"," "))</f>
        <v> </v>
      </c>
      <c r="S28" s="37" t="str">
        <f>IF(BF28=0," ",IF(S38="X","X"," "))</f>
        <v> </v>
      </c>
      <c r="T28" s="37" t="str">
        <f>IF(BF28=0," ",IF(T38="X","X"," "))</f>
        <v> </v>
      </c>
      <c r="U28" s="43" t="str">
        <f>IF(BF28=0," ",IF(U38="X","X"," "))</f>
        <v> </v>
      </c>
      <c r="V28" s="24" t="str">
        <f>IF(BF28=0," ",IF(V38="X","X"," "))</f>
        <v> </v>
      </c>
      <c r="W28" s="37" t="str">
        <f>IF(BF28=0," ",IF(W38="X","X"," "))</f>
        <v> </v>
      </c>
      <c r="X28" s="37" t="str">
        <f>IF(BF28=0," ",IF(X38="X","X"," "))</f>
        <v> </v>
      </c>
      <c r="Y28" s="37" t="str">
        <f>IF(BF28=0," ",IF(Y38="X","X"," "))</f>
        <v> </v>
      </c>
      <c r="Z28" s="38" t="str">
        <f>IF(BF28=0," ",IF(Z38="X","X"," "))</f>
        <v> </v>
      </c>
      <c r="AA28" s="36" t="str">
        <f>IF(BF28=0," ",IF(AA38="X","X"," "))</f>
        <v> </v>
      </c>
      <c r="AB28" s="37" t="str">
        <f>IF(BF28=0," ",IF(AB38="X","X"," "))</f>
        <v> </v>
      </c>
      <c r="AC28" s="37" t="str">
        <f>IF(BF28=0," ",IF(AC38="X","X"," "))</f>
        <v> </v>
      </c>
      <c r="AD28" s="37" t="str">
        <f>IF(BF28=0," ",IF(AD38="X","X"," "))</f>
        <v> </v>
      </c>
      <c r="AE28" s="43" t="str">
        <f>IF(BF28=0," ",IF(AE38="X","X"," "))</f>
        <v> </v>
      </c>
      <c r="AF28" s="24" t="str">
        <f>IF(BF28=0," ",IF(AF38="X","X"," "))</f>
        <v> </v>
      </c>
      <c r="AG28" s="37" t="str">
        <f>IF(BF28=0," ",IF(AG38="X","X"," "))</f>
        <v> </v>
      </c>
      <c r="AH28" s="37" t="str">
        <f>IF(BF28=0," ",IF(AH38="X","X"," "))</f>
        <v> </v>
      </c>
      <c r="AI28" s="37" t="str">
        <f>IF(BF28=0," ",IF(AI38="X","X"," "))</f>
        <v> </v>
      </c>
      <c r="AJ28" s="38" t="str">
        <f>IF(BF28=0," ",IF(AJ38="X","X"," "))</f>
        <v> </v>
      </c>
      <c r="AK28" s="36" t="str">
        <f>IF(BF28=0," ",IF(AK38="X","X"," "))</f>
        <v> </v>
      </c>
      <c r="AL28" s="37" t="str">
        <f>IF(BF28=0," ",IF(AL38="X","X"," "))</f>
        <v> </v>
      </c>
      <c r="AM28" s="37" t="str">
        <f>IF(BF28=0," ",IF(AM38="X","X"," "))</f>
        <v> </v>
      </c>
      <c r="AN28" s="37" t="str">
        <f>IF(BF28=0," ",IF(AN38="X","X"," "))</f>
        <v> </v>
      </c>
      <c r="AO28" s="43" t="str">
        <f>IF(BF28=0," ",IF(AO38="X","X"," "))</f>
        <v> </v>
      </c>
      <c r="AP28" s="24" t="str">
        <f>IF(BF28=0," ",IF(AP38="X","X"," "))</f>
        <v> </v>
      </c>
      <c r="AQ28" s="37" t="str">
        <f>IF(BF28=0," ",IF(AQ38="X","X"," "))</f>
        <v> </v>
      </c>
      <c r="AR28" s="37" t="str">
        <f>IF(BF28=0," ",IF(AR38="X","X"," "))</f>
        <v> </v>
      </c>
      <c r="AS28" s="37" t="str">
        <f>IF(BF28=0," ",IF(AS38="X","X"," "))</f>
        <v> </v>
      </c>
      <c r="AT28" s="43" t="str">
        <f>IF(BF28=0," ",IF(AT38="X","X"," "))</f>
        <v> </v>
      </c>
      <c r="AU28" s="46" t="str">
        <f>IF(BF28=0," ",IF(AU38="X","X"," "))</f>
        <v> </v>
      </c>
      <c r="AV28" s="64">
        <f>IF(COUNTIF(AP12:AT36,"X")=0,"",IF(BE28+BF28=1,"DROP",IF(BD28+BE28=0," ",IF(BD28=BE6,"PASS",IF(BD28&gt;0,"PARTIAL","")))))</f>
      </c>
      <c r="AW28" s="65"/>
      <c r="AX28" s="65"/>
      <c r="AY28" s="65"/>
      <c r="AZ28" s="65"/>
      <c r="BA28" s="66"/>
      <c r="BD28" s="22">
        <f t="shared" si="0"/>
        <v>0</v>
      </c>
      <c r="BE28" s="23">
        <f t="shared" si="1"/>
        <v>0</v>
      </c>
      <c r="BF28" s="1">
        <f t="shared" si="2"/>
        <v>0</v>
      </c>
    </row>
    <row r="29" spans="1:58" ht="15" customHeight="1">
      <c r="A29" s="91"/>
      <c r="B29" s="92"/>
      <c r="C29" s="92"/>
      <c r="D29" s="92"/>
      <c r="E29" s="92"/>
      <c r="F29" s="92"/>
      <c r="G29" s="93"/>
      <c r="H29" s="79"/>
      <c r="I29" s="80"/>
      <c r="J29" s="81"/>
      <c r="K29" s="82"/>
      <c r="L29" s="24" t="str">
        <f>IF(BF29=0," ",IF(L38="X","X"," "))</f>
        <v> </v>
      </c>
      <c r="M29" s="37" t="str">
        <f>IF(BF29=0," ",IF(M38="X","X"," "))</f>
        <v> </v>
      </c>
      <c r="N29" s="37" t="str">
        <f>IF(BF29=0," ",IF(N38="X","X"," "))</f>
        <v> </v>
      </c>
      <c r="O29" s="37" t="str">
        <f>IF(BF29=0," ",IF(O38="X","X"," "))</f>
        <v> </v>
      </c>
      <c r="P29" s="38" t="str">
        <f>IF(BF29=0," ",IF(P38="X","X"," "))</f>
        <v> </v>
      </c>
      <c r="Q29" s="36" t="str">
        <f>IF(BF29=0," ",IF(Q38="X","X"," "))</f>
        <v> </v>
      </c>
      <c r="R29" s="37" t="str">
        <f>IF(BF29=0," ",IF(R38="X","X"," "))</f>
        <v> </v>
      </c>
      <c r="S29" s="37" t="str">
        <f>IF(BF29=0," ",IF(S38="X","X"," "))</f>
        <v> </v>
      </c>
      <c r="T29" s="37" t="str">
        <f>IF(BF29=0," ",IF(T38="X","X"," "))</f>
        <v> </v>
      </c>
      <c r="U29" s="43" t="str">
        <f>IF(BF29=0," ",IF(U38="X","X"," "))</f>
        <v> </v>
      </c>
      <c r="V29" s="24" t="str">
        <f>IF(BF29=0," ",IF(V38="X","X"," "))</f>
        <v> </v>
      </c>
      <c r="W29" s="37" t="str">
        <f>IF(BF29=0," ",IF(W38="X","X"," "))</f>
        <v> </v>
      </c>
      <c r="X29" s="37" t="str">
        <f>IF(BF29=0," ",IF(X38="X","X"," "))</f>
        <v> </v>
      </c>
      <c r="Y29" s="37" t="str">
        <f>IF(BF29=0," ",IF(Y38="X","X"," "))</f>
        <v> </v>
      </c>
      <c r="Z29" s="38" t="str">
        <f>IF(BF29=0," ",IF(Z38="X","X"," "))</f>
        <v> </v>
      </c>
      <c r="AA29" s="36" t="str">
        <f>IF(BF29=0," ",IF(AA38="X","X"," "))</f>
        <v> </v>
      </c>
      <c r="AB29" s="37" t="str">
        <f>IF(BF29=0," ",IF(AB38="X","X"," "))</f>
        <v> </v>
      </c>
      <c r="AC29" s="37" t="str">
        <f>IF(BF29=0," ",IF(AC38="X","X"," "))</f>
        <v> </v>
      </c>
      <c r="AD29" s="37" t="str">
        <f>IF(BF29=0," ",IF(AD38="X","X"," "))</f>
        <v> </v>
      </c>
      <c r="AE29" s="43" t="str">
        <f>IF(BF29=0," ",IF(AE38="X","X"," "))</f>
        <v> </v>
      </c>
      <c r="AF29" s="24" t="str">
        <f>IF(BF29=0," ",IF(AF38="X","X"," "))</f>
        <v> </v>
      </c>
      <c r="AG29" s="37" t="str">
        <f>IF(BF29=0," ",IF(AG38="X","X"," "))</f>
        <v> </v>
      </c>
      <c r="AH29" s="37" t="str">
        <f>IF(BF29=0," ",IF(AH38="X","X"," "))</f>
        <v> </v>
      </c>
      <c r="AI29" s="37" t="str">
        <f>IF(BF29=0," ",IF(AI38="X","X"," "))</f>
        <v> </v>
      </c>
      <c r="AJ29" s="38" t="str">
        <f>IF(BF29=0," ",IF(AJ38="X","X"," "))</f>
        <v> </v>
      </c>
      <c r="AK29" s="36" t="str">
        <f>IF(BF29=0," ",IF(AK38="X","X"," "))</f>
        <v> </v>
      </c>
      <c r="AL29" s="37" t="str">
        <f>IF(BF29=0," ",IF(AL38="X","X"," "))</f>
        <v> </v>
      </c>
      <c r="AM29" s="37" t="str">
        <f>IF(BF29=0," ",IF(AM38="X","X"," "))</f>
        <v> </v>
      </c>
      <c r="AN29" s="37" t="str">
        <f>IF(BF29=0," ",IF(AN38="X","X"," "))</f>
        <v> </v>
      </c>
      <c r="AO29" s="43" t="str">
        <f>IF(BF29=0," ",IF(AO38="X","X"," "))</f>
        <v> </v>
      </c>
      <c r="AP29" s="24" t="str">
        <f>IF(BF29=0," ",IF(AP38="X","X"," "))</f>
        <v> </v>
      </c>
      <c r="AQ29" s="37" t="str">
        <f>IF(BF29=0," ",IF(AQ38="X","X"," "))</f>
        <v> </v>
      </c>
      <c r="AR29" s="37" t="str">
        <f>IF(BF29=0," ",IF(AR38="X","X"," "))</f>
        <v> </v>
      </c>
      <c r="AS29" s="37" t="str">
        <f>IF(BF29=0," ",IF(AS38="X","X"," "))</f>
        <v> </v>
      </c>
      <c r="AT29" s="43" t="str">
        <f>IF(BF29=0," ",IF(AT38="X","X"," "))</f>
        <v> </v>
      </c>
      <c r="AU29" s="46" t="str">
        <f>IF(BF29=0," ",IF(AU38="X","X"," "))</f>
        <v> </v>
      </c>
      <c r="AV29" s="64">
        <f>IF(COUNTIF(AP12:AT36,"X")=0,"",IF(BE29+BF29=1,"DROP",IF(BD29+BE29=0," ",IF(BD29=BE6,"PASS",IF(BD29&gt;0,"PARTIAL","")))))</f>
      </c>
      <c r="AW29" s="65"/>
      <c r="AX29" s="65"/>
      <c r="AY29" s="65"/>
      <c r="AZ29" s="65"/>
      <c r="BA29" s="66"/>
      <c r="BD29" s="22">
        <f t="shared" si="0"/>
        <v>0</v>
      </c>
      <c r="BE29" s="23">
        <f t="shared" si="1"/>
        <v>0</v>
      </c>
      <c r="BF29" s="1">
        <f t="shared" si="2"/>
        <v>0</v>
      </c>
    </row>
    <row r="30" spans="1:58" ht="15" customHeight="1">
      <c r="A30" s="91"/>
      <c r="B30" s="92"/>
      <c r="C30" s="92"/>
      <c r="D30" s="92"/>
      <c r="E30" s="92"/>
      <c r="F30" s="92"/>
      <c r="G30" s="93"/>
      <c r="H30" s="79"/>
      <c r="I30" s="80"/>
      <c r="J30" s="81"/>
      <c r="K30" s="82"/>
      <c r="L30" s="24" t="str">
        <f>IF(BF30=0," ",IF(L38="X","X"," "))</f>
        <v> </v>
      </c>
      <c r="M30" s="37" t="str">
        <f>IF(BF30=0," ",IF(M38="X","X"," "))</f>
        <v> </v>
      </c>
      <c r="N30" s="37" t="str">
        <f>IF(BF30=0," ",IF(N38="X","X"," "))</f>
        <v> </v>
      </c>
      <c r="O30" s="37" t="str">
        <f>IF(BF30=0," ",IF(O38="X","X"," "))</f>
        <v> </v>
      </c>
      <c r="P30" s="38" t="str">
        <f>IF(BF30=0," ",IF(P38="X","X"," "))</f>
        <v> </v>
      </c>
      <c r="Q30" s="36" t="str">
        <f>IF(BF30=0," ",IF(Q38="X","X"," "))</f>
        <v> </v>
      </c>
      <c r="R30" s="37" t="str">
        <f>IF(BF30=0," ",IF(R38="X","X"," "))</f>
        <v> </v>
      </c>
      <c r="S30" s="37" t="str">
        <f>IF(BF30=0," ",IF(S38="X","X"," "))</f>
        <v> </v>
      </c>
      <c r="T30" s="37" t="str">
        <f>IF(BF30=0," ",IF(T38="X","X"," "))</f>
        <v> </v>
      </c>
      <c r="U30" s="43" t="str">
        <f>IF(BF30=0," ",IF(U38="X","X"," "))</f>
        <v> </v>
      </c>
      <c r="V30" s="24" t="str">
        <f>IF(BF30=0," ",IF(V38="X","X"," "))</f>
        <v> </v>
      </c>
      <c r="W30" s="37" t="str">
        <f>IF(BF30=0," ",IF(W38="X","X"," "))</f>
        <v> </v>
      </c>
      <c r="X30" s="37" t="str">
        <f>IF(BF30=0," ",IF(X38="X","X"," "))</f>
        <v> </v>
      </c>
      <c r="Y30" s="37" t="str">
        <f>IF(BF30=0," ",IF(Y38="X","X"," "))</f>
        <v> </v>
      </c>
      <c r="Z30" s="38" t="str">
        <f>IF(BF30=0," ",IF(Z38="X","X"," "))</f>
        <v> </v>
      </c>
      <c r="AA30" s="36" t="str">
        <f>IF(BF30=0," ",IF(AA38="X","X"," "))</f>
        <v> </v>
      </c>
      <c r="AB30" s="37" t="str">
        <f>IF(BF30=0," ",IF(AB38="X","X"," "))</f>
        <v> </v>
      </c>
      <c r="AC30" s="37" t="str">
        <f>IF(BF30=0," ",IF(AC38="X","X"," "))</f>
        <v> </v>
      </c>
      <c r="AD30" s="37" t="str">
        <f>IF(BF30=0," ",IF(AD38="X","X"," "))</f>
        <v> </v>
      </c>
      <c r="AE30" s="43" t="str">
        <f>IF(BF30=0," ",IF(AE38="X","X"," "))</f>
        <v> </v>
      </c>
      <c r="AF30" s="24" t="str">
        <f>IF(BF30=0," ",IF(AF38="X","X"," "))</f>
        <v> </v>
      </c>
      <c r="AG30" s="37" t="str">
        <f>IF(BF30=0," ",IF(AG38="X","X"," "))</f>
        <v> </v>
      </c>
      <c r="AH30" s="37" t="str">
        <f>IF(BF30=0," ",IF(AH38="X","X"," "))</f>
        <v> </v>
      </c>
      <c r="AI30" s="37" t="str">
        <f>IF(BF30=0," ",IF(AI38="X","X"," "))</f>
        <v> </v>
      </c>
      <c r="AJ30" s="38" t="str">
        <f>IF(BF30=0," ",IF(AJ38="X","X"," "))</f>
        <v> </v>
      </c>
      <c r="AK30" s="36" t="str">
        <f>IF(BF30=0," ",IF(AK38="X","X"," "))</f>
        <v> </v>
      </c>
      <c r="AL30" s="37" t="str">
        <f>IF(BF30=0," ",IF(AL38="X","X"," "))</f>
        <v> </v>
      </c>
      <c r="AM30" s="37" t="str">
        <f>IF(BF30=0," ",IF(AM38="X","X"," "))</f>
        <v> </v>
      </c>
      <c r="AN30" s="37" t="str">
        <f>IF(BF30=0," ",IF(AN38="X","X"," "))</f>
        <v> </v>
      </c>
      <c r="AO30" s="43" t="str">
        <f>IF(BF30=0," ",IF(AO38="X","X"," "))</f>
        <v> </v>
      </c>
      <c r="AP30" s="24" t="str">
        <f>IF(BF30=0," ",IF(AP38="X","X"," "))</f>
        <v> </v>
      </c>
      <c r="AQ30" s="37" t="str">
        <f>IF(BF30=0," ",IF(AQ38="X","X"," "))</f>
        <v> </v>
      </c>
      <c r="AR30" s="37" t="str">
        <f>IF(BF30=0," ",IF(AR38="X","X"," "))</f>
        <v> </v>
      </c>
      <c r="AS30" s="37" t="str">
        <f>IF(BF30=0," ",IF(AS38="X","X"," "))</f>
        <v> </v>
      </c>
      <c r="AT30" s="43" t="str">
        <f>IF(BF30=0," ",IF(AT38="X","X"," "))</f>
        <v> </v>
      </c>
      <c r="AU30" s="46" t="str">
        <f>IF(BF30=0," ",IF(AU38="X","X"," "))</f>
        <v> </v>
      </c>
      <c r="AV30" s="64">
        <f>IF(COUNTIF(AP12:AT36,"X")=0,"",IF(BE30+BF30=1,"DROP",IF(BD30+BE30=0," ",IF(BD30=BE6,"PASS",IF(BD30&gt;0,"PARTIAL","")))))</f>
      </c>
      <c r="AW30" s="65"/>
      <c r="AX30" s="65"/>
      <c r="AY30" s="65"/>
      <c r="AZ30" s="65"/>
      <c r="BA30" s="66"/>
      <c r="BD30" s="22">
        <f t="shared" si="0"/>
        <v>0</v>
      </c>
      <c r="BE30" s="23">
        <f t="shared" si="1"/>
        <v>0</v>
      </c>
      <c r="BF30" s="1">
        <f t="shared" si="2"/>
        <v>0</v>
      </c>
    </row>
    <row r="31" spans="1:58" ht="15" customHeight="1" thickBot="1">
      <c r="A31" s="94"/>
      <c r="B31" s="95"/>
      <c r="C31" s="95"/>
      <c r="D31" s="95"/>
      <c r="E31" s="95"/>
      <c r="F31" s="95"/>
      <c r="G31" s="96"/>
      <c r="H31" s="83"/>
      <c r="I31" s="84"/>
      <c r="J31" s="85"/>
      <c r="K31" s="86"/>
      <c r="L31" s="48" t="str">
        <f>IF(BF31=0," ",IF(L38="X","X"," "))</f>
        <v> </v>
      </c>
      <c r="M31" s="49" t="str">
        <f>IF(BF31=0," ",IF(M38="X","X"," "))</f>
        <v> </v>
      </c>
      <c r="N31" s="49" t="str">
        <f>IF(BF31=0," ",IF(N38="X","X"," "))</f>
        <v> </v>
      </c>
      <c r="O31" s="49" t="str">
        <f>IF(BF31=0," ",IF(O38="X","X"," "))</f>
        <v> </v>
      </c>
      <c r="P31" s="50" t="str">
        <f>IF(BF31=0," ",IF(P38="X","X"," "))</f>
        <v> </v>
      </c>
      <c r="Q31" s="51" t="str">
        <f>IF(BF31=0," ",IF(Q38="X","X"," "))</f>
        <v> </v>
      </c>
      <c r="R31" s="49" t="str">
        <f>IF(BF31=0," ",IF(R38="X","X"," "))</f>
        <v> </v>
      </c>
      <c r="S31" s="49" t="str">
        <f>IF(BF31=0," ",IF(S38="X","X"," "))</f>
        <v> </v>
      </c>
      <c r="T31" s="49" t="str">
        <f>IF(BF31=0," ",IF(T38="X","X"," "))</f>
        <v> </v>
      </c>
      <c r="U31" s="52" t="str">
        <f>IF(BF31=0," ",IF(U38="X","X"," "))</f>
        <v> </v>
      </c>
      <c r="V31" s="48" t="str">
        <f>IF(BF31=0," ",IF(V38="X","X"," "))</f>
        <v> </v>
      </c>
      <c r="W31" s="49" t="str">
        <f>IF(BF31=0," ",IF(W38="X","X"," "))</f>
        <v> </v>
      </c>
      <c r="X31" s="49" t="str">
        <f>IF(BF31=0," ",IF(X38="X","X"," "))</f>
        <v> </v>
      </c>
      <c r="Y31" s="49" t="str">
        <f>IF(BF31=0," ",IF(Y38="X","X"," "))</f>
        <v> </v>
      </c>
      <c r="Z31" s="50" t="str">
        <f>IF(BF31=0," ",IF(Z38="X","X"," "))</f>
        <v> </v>
      </c>
      <c r="AA31" s="51" t="str">
        <f>IF(BF31=0," ",IF(AA38="X","X"," "))</f>
        <v> </v>
      </c>
      <c r="AB31" s="49" t="str">
        <f>IF(BF31=0," ",IF(AB38="X","X"," "))</f>
        <v> </v>
      </c>
      <c r="AC31" s="49" t="str">
        <f>IF(BF31=0," ",IF(AC38="X","X"," "))</f>
        <v> </v>
      </c>
      <c r="AD31" s="49" t="str">
        <f>IF(BF31=0," ",IF(AD38="X","X"," "))</f>
        <v> </v>
      </c>
      <c r="AE31" s="52" t="str">
        <f>IF(BF31=0," ",IF(AE38="X","X"," "))</f>
        <v> </v>
      </c>
      <c r="AF31" s="48" t="str">
        <f>IF(BF31=0," ",IF(AF38="X","X"," "))</f>
        <v> </v>
      </c>
      <c r="AG31" s="49" t="str">
        <f>IF(BF31=0," ",IF(AG38="X","X"," "))</f>
        <v> </v>
      </c>
      <c r="AH31" s="49" t="str">
        <f>IF(BF31=0," ",IF(AH38="X","X"," "))</f>
        <v> </v>
      </c>
      <c r="AI31" s="49" t="str">
        <f>IF(BF31=0," ",IF(AI38="X","X"," "))</f>
        <v> </v>
      </c>
      <c r="AJ31" s="50" t="str">
        <f>IF(BF31=0," ",IF(AJ38="X","X"," "))</f>
        <v> </v>
      </c>
      <c r="AK31" s="51" t="str">
        <f>IF(BF31=0," ",IF(AK38="X","X"," "))</f>
        <v> </v>
      </c>
      <c r="AL31" s="49" t="str">
        <f>IF(BF31=0," ",IF(AL38="X","X"," "))</f>
        <v> </v>
      </c>
      <c r="AM31" s="49" t="str">
        <f>IF(BF31=0," ",IF(AM38="X","X"," "))</f>
        <v> </v>
      </c>
      <c r="AN31" s="49" t="str">
        <f>IF(BF31=0," ",IF(AN38="X","X"," "))</f>
        <v> </v>
      </c>
      <c r="AO31" s="52" t="str">
        <f>IF(BF31=0," ",IF(AO38="X","X"," "))</f>
        <v> </v>
      </c>
      <c r="AP31" s="48" t="str">
        <f>IF(BF31=0," ",IF(AP38="X","X"," "))</f>
        <v> </v>
      </c>
      <c r="AQ31" s="49" t="str">
        <f>IF(BF31=0," ",IF(AQ38="X","X"," "))</f>
        <v> </v>
      </c>
      <c r="AR31" s="49" t="str">
        <f>IF(BF31=0," ",IF(AR38="X","X"," "))</f>
        <v> </v>
      </c>
      <c r="AS31" s="49" t="str">
        <f>IF(BF31=0," ",IF(AS38="X","X"," "))</f>
        <v> </v>
      </c>
      <c r="AT31" s="52" t="str">
        <f>IF(BF31=0," ",IF(AT38="X","X"," "))</f>
        <v> </v>
      </c>
      <c r="AU31" s="53" t="str">
        <f>IF(BF31=0," ",IF(AU38="X","X"," "))</f>
        <v> </v>
      </c>
      <c r="AV31" s="67">
        <f>IF(COUNTIF(AP12:AT36,"X")=0,"",IF(BE31+BF31=1,"DROP",IF(BD31+BE31=0," ",IF(BD31=BE6,"PASS",IF(BD31&gt;0,"PARTIAL","")))))</f>
      </c>
      <c r="AW31" s="68"/>
      <c r="AX31" s="68"/>
      <c r="AY31" s="68"/>
      <c r="AZ31" s="68"/>
      <c r="BA31" s="69"/>
      <c r="BD31" s="22">
        <f t="shared" si="0"/>
        <v>0</v>
      </c>
      <c r="BE31" s="23">
        <f t="shared" si="1"/>
        <v>0</v>
      </c>
      <c r="BF31" s="1">
        <f t="shared" si="2"/>
        <v>0</v>
      </c>
    </row>
    <row r="32" spans="1:58" ht="15" customHeight="1">
      <c r="A32" s="97"/>
      <c r="B32" s="98"/>
      <c r="C32" s="98"/>
      <c r="D32" s="98"/>
      <c r="E32" s="98"/>
      <c r="F32" s="98"/>
      <c r="G32" s="99"/>
      <c r="H32" s="87"/>
      <c r="I32" s="88"/>
      <c r="J32" s="89"/>
      <c r="K32" s="90"/>
      <c r="L32" s="32" t="str">
        <f>IF(BF32=0," ",IF(L38="X","X"," "))</f>
        <v> </v>
      </c>
      <c r="M32" s="34" t="str">
        <f>IF(BF32=0," ",IF(M38="X","X"," "))</f>
        <v> </v>
      </c>
      <c r="N32" s="34" t="str">
        <f>IF(BF32=0," ",IF(N38="X","X"," "))</f>
        <v> </v>
      </c>
      <c r="O32" s="34" t="str">
        <f>IF(BF32=0," ",IF(O38="X","X"," "))</f>
        <v> </v>
      </c>
      <c r="P32" s="35" t="str">
        <f>IF(BF32=0," ",IF(P38="X","X"," "))</f>
        <v> </v>
      </c>
      <c r="Q32" s="33" t="str">
        <f>IF(BF32=0," ",IF(Q38="X","X"," "))</f>
        <v> </v>
      </c>
      <c r="R32" s="34" t="str">
        <f>IF(BF32=0," ",IF(R38="X","X"," "))</f>
        <v> </v>
      </c>
      <c r="S32" s="34" t="str">
        <f>IF(BF32=0," ",IF(S38="X","X"," "))</f>
        <v> </v>
      </c>
      <c r="T32" s="34" t="str">
        <f>IF(BF32=0," ",IF(T38="X","X"," "))</f>
        <v> </v>
      </c>
      <c r="U32" s="42" t="str">
        <f>IF(BF32=0," ",IF(U38="X","X"," "))</f>
        <v> </v>
      </c>
      <c r="V32" s="32" t="str">
        <f>IF(BF32=0," ",IF(V38="X","X"," "))</f>
        <v> </v>
      </c>
      <c r="W32" s="34" t="str">
        <f>IF(BF32=0," ",IF(W38="X","X"," "))</f>
        <v> </v>
      </c>
      <c r="X32" s="34" t="str">
        <f>IF(BF32=0," ",IF(X38="X","X"," "))</f>
        <v> </v>
      </c>
      <c r="Y32" s="34" t="str">
        <f>IF(BF32=0," ",IF(Y38="X","X"," "))</f>
        <v> </v>
      </c>
      <c r="Z32" s="35" t="str">
        <f>IF(BF32=0," ",IF(Z38="X","X"," "))</f>
        <v> </v>
      </c>
      <c r="AA32" s="33" t="str">
        <f>IF(BF32=0," ",IF(AA38="X","X"," "))</f>
        <v> </v>
      </c>
      <c r="AB32" s="34" t="str">
        <f>IF(BF32=0," ",IF(AB38="X","X"," "))</f>
        <v> </v>
      </c>
      <c r="AC32" s="34" t="str">
        <f>IF(BF32=0," ",IF(AC38="X","X"," "))</f>
        <v> </v>
      </c>
      <c r="AD32" s="34" t="str">
        <f>IF(BF32=0," ",IF(AD38="X","X"," "))</f>
        <v> </v>
      </c>
      <c r="AE32" s="42" t="str">
        <f>IF(BF32=0," ",IF(AE38="X","X"," "))</f>
        <v> </v>
      </c>
      <c r="AF32" s="32" t="str">
        <f>IF(BF32=0," ",IF(AF38="X","X"," "))</f>
        <v> </v>
      </c>
      <c r="AG32" s="34" t="str">
        <f>IF(BF32=0," ",IF(AG38="X","X"," "))</f>
        <v> </v>
      </c>
      <c r="AH32" s="34" t="str">
        <f>IF(BF32=0," ",IF(AH38="X","X"," "))</f>
        <v> </v>
      </c>
      <c r="AI32" s="34" t="str">
        <f>IF(BF32=0," ",IF(AI38="X","X"," "))</f>
        <v> </v>
      </c>
      <c r="AJ32" s="35" t="str">
        <f>IF(BF32=0," ",IF(AJ38="X","X"," "))</f>
        <v> </v>
      </c>
      <c r="AK32" s="33" t="str">
        <f>IF(BF32=0," ",IF(AK38="X","X"," "))</f>
        <v> </v>
      </c>
      <c r="AL32" s="34" t="str">
        <f>IF(BF32=0," ",IF(AL38="X","X"," "))</f>
        <v> </v>
      </c>
      <c r="AM32" s="34" t="str">
        <f>IF(BF32=0," ",IF(AM38="X","X"," "))</f>
        <v> </v>
      </c>
      <c r="AN32" s="34" t="str">
        <f>IF(BF32=0," ",IF(AN38="X","X"," "))</f>
        <v> </v>
      </c>
      <c r="AO32" s="42" t="str">
        <f>IF(BF32=0," ",IF(AO38="X","X"," "))</f>
        <v> </v>
      </c>
      <c r="AP32" s="32" t="str">
        <f>IF(BF32=0," ",IF(AP38="X","X"," "))</f>
        <v> </v>
      </c>
      <c r="AQ32" s="34" t="str">
        <f>IF(BF32=0," ",IF(AQ38="X","X"," "))</f>
        <v> </v>
      </c>
      <c r="AR32" s="34" t="str">
        <f>IF(BF32=0," ",IF(AR38="X","X"," "))</f>
        <v> </v>
      </c>
      <c r="AS32" s="34" t="str">
        <f>IF(BF32=0," ",IF(AS38="X","X"," "))</f>
        <v> </v>
      </c>
      <c r="AT32" s="42" t="str">
        <f>IF(BF32=0," ",IF(AT38="X","X"," "))</f>
        <v> </v>
      </c>
      <c r="AU32" s="45" t="str">
        <f>IF(BF32=0," ",IF(AU38="X","X"," "))</f>
        <v> </v>
      </c>
      <c r="AV32" s="70">
        <f>IF(COUNTIF(AP12:AT36,"X")=0,"",IF(BE32+BF32=1,"DROP",IF(BD32+BE32=0," ",IF(BD32=BE6,"PASS",IF(BD32&gt;0,"PARTIAL","")))))</f>
      </c>
      <c r="AW32" s="71"/>
      <c r="AX32" s="71"/>
      <c r="AY32" s="71"/>
      <c r="AZ32" s="71"/>
      <c r="BA32" s="72"/>
      <c r="BD32" s="22">
        <f t="shared" si="0"/>
        <v>0</v>
      </c>
      <c r="BE32" s="23">
        <f t="shared" si="1"/>
        <v>0</v>
      </c>
      <c r="BF32" s="1">
        <f t="shared" si="2"/>
        <v>0</v>
      </c>
    </row>
    <row r="33" spans="1:58" ht="15" customHeight="1">
      <c r="A33" s="91"/>
      <c r="B33" s="92"/>
      <c r="C33" s="92"/>
      <c r="D33" s="92"/>
      <c r="E33" s="92"/>
      <c r="F33" s="92"/>
      <c r="G33" s="93"/>
      <c r="H33" s="79"/>
      <c r="I33" s="80"/>
      <c r="J33" s="81"/>
      <c r="K33" s="82"/>
      <c r="L33" s="24" t="str">
        <f>IF(BF33=0," ",IF(L38="X","X"," "))</f>
        <v> </v>
      </c>
      <c r="M33" s="37" t="str">
        <f>IF(BF33=0," ",IF(M38="X","X"," "))</f>
        <v> </v>
      </c>
      <c r="N33" s="37" t="str">
        <f>IF(BF33=0," ",IF(N38="X","X"," "))</f>
        <v> </v>
      </c>
      <c r="O33" s="37" t="str">
        <f>IF(BF33=0," ",IF(O38="X","X"," "))</f>
        <v> </v>
      </c>
      <c r="P33" s="38" t="str">
        <f>IF(BF33=0," ",IF(P38="X","X"," "))</f>
        <v> </v>
      </c>
      <c r="Q33" s="36" t="str">
        <f>IF(BF33=0," ",IF(Q38="X","X"," "))</f>
        <v> </v>
      </c>
      <c r="R33" s="37" t="str">
        <f>IF(BF33=0," ",IF(R38="X","X"," "))</f>
        <v> </v>
      </c>
      <c r="S33" s="37" t="str">
        <f>IF(BF33=0," ",IF(S38="X","X"," "))</f>
        <v> </v>
      </c>
      <c r="T33" s="37" t="str">
        <f>IF(BF33=0," ",IF(T38="X","X"," "))</f>
        <v> </v>
      </c>
      <c r="U33" s="43" t="str">
        <f>IF(BF33=0," ",IF(U38="X","X"," "))</f>
        <v> </v>
      </c>
      <c r="V33" s="24" t="str">
        <f>IF(BF33=0," ",IF(V38="X","X"," "))</f>
        <v> </v>
      </c>
      <c r="W33" s="37" t="str">
        <f>IF(BF33=0," ",IF(W38="X","X"," "))</f>
        <v> </v>
      </c>
      <c r="X33" s="37" t="str">
        <f>IF(BF33=0," ",IF(X38="X","X"," "))</f>
        <v> </v>
      </c>
      <c r="Y33" s="37" t="str">
        <f>IF(BF33=0," ",IF(Y38="X","X"," "))</f>
        <v> </v>
      </c>
      <c r="Z33" s="38" t="str">
        <f>IF(BF33=0," ",IF(Z38="X","X"," "))</f>
        <v> </v>
      </c>
      <c r="AA33" s="36" t="str">
        <f>IF(BF33=0," ",IF(AA38="X","X"," "))</f>
        <v> </v>
      </c>
      <c r="AB33" s="37" t="str">
        <f>IF(BF33=0," ",IF(AB38="X","X"," "))</f>
        <v> </v>
      </c>
      <c r="AC33" s="37" t="str">
        <f>IF(BF33=0," ",IF(AC38="X","X"," "))</f>
        <v> </v>
      </c>
      <c r="AD33" s="37" t="str">
        <f>IF(BF33=0," ",IF(AD38="X","X"," "))</f>
        <v> </v>
      </c>
      <c r="AE33" s="43" t="str">
        <f>IF(BF33=0," ",IF(AE38="X","X"," "))</f>
        <v> </v>
      </c>
      <c r="AF33" s="24" t="str">
        <f>IF(BF33=0," ",IF(AF38="X","X"," "))</f>
        <v> </v>
      </c>
      <c r="AG33" s="37" t="str">
        <f>IF(BF33=0," ",IF(AG38="X","X"," "))</f>
        <v> </v>
      </c>
      <c r="AH33" s="37" t="str">
        <f>IF(BF33=0," ",IF(AH38="X","X"," "))</f>
        <v> </v>
      </c>
      <c r="AI33" s="37" t="str">
        <f>IF(BF33=0," ",IF(AI38="X","X"," "))</f>
        <v> </v>
      </c>
      <c r="AJ33" s="38" t="str">
        <f>IF(BF33=0," ",IF(AJ38="X","X"," "))</f>
        <v> </v>
      </c>
      <c r="AK33" s="36" t="str">
        <f>IF(BF33=0," ",IF(AK38="X","X"," "))</f>
        <v> </v>
      </c>
      <c r="AL33" s="37" t="str">
        <f>IF(BF33=0," ",IF(AL38="X","X"," "))</f>
        <v> </v>
      </c>
      <c r="AM33" s="37" t="str">
        <f>IF(BF33=0," ",IF(AM38="X","X"," "))</f>
        <v> </v>
      </c>
      <c r="AN33" s="37" t="str">
        <f>IF(BF33=0," ",IF(AN38="X","X"," "))</f>
        <v> </v>
      </c>
      <c r="AO33" s="43" t="str">
        <f>IF(BF33=0," ",IF(AO38="X","X"," "))</f>
        <v> </v>
      </c>
      <c r="AP33" s="24" t="str">
        <f>IF(BF33=0," ",IF(AP38="X","X"," "))</f>
        <v> </v>
      </c>
      <c r="AQ33" s="37" t="str">
        <f>IF(BF33=0," ",IF(AQ38="X","X"," "))</f>
        <v> </v>
      </c>
      <c r="AR33" s="37" t="str">
        <f>IF(BF33=0," ",IF(AR38="X","X"," "))</f>
        <v> </v>
      </c>
      <c r="AS33" s="37" t="str">
        <f>IF(BF33=0," ",IF(AS38="X","X"," "))</f>
        <v> </v>
      </c>
      <c r="AT33" s="43" t="str">
        <f>IF(BF33=0," ",IF(AT38="X","X"," "))</f>
        <v> </v>
      </c>
      <c r="AU33" s="46" t="str">
        <f>IF(BF33=0," ",IF(AU38="X","X"," "))</f>
        <v> </v>
      </c>
      <c r="AV33" s="64">
        <f>IF(COUNTIF(AP12:AT36,"X")=0,"",IF(BE33+BF33=1,"DROP",IF(BD33+BE33=0," ",IF(BD33=BE6,"PASS",IF(BD33&gt;0,"PARTIAL","")))))</f>
      </c>
      <c r="AW33" s="65"/>
      <c r="AX33" s="65"/>
      <c r="AY33" s="65"/>
      <c r="AZ33" s="65"/>
      <c r="BA33" s="66"/>
      <c r="BD33" s="22">
        <f t="shared" si="0"/>
        <v>0</v>
      </c>
      <c r="BE33" s="23">
        <f t="shared" si="1"/>
        <v>0</v>
      </c>
      <c r="BF33" s="1">
        <f t="shared" si="2"/>
        <v>0</v>
      </c>
    </row>
    <row r="34" spans="1:58" ht="15" customHeight="1">
      <c r="A34" s="91"/>
      <c r="B34" s="92"/>
      <c r="C34" s="92"/>
      <c r="D34" s="92"/>
      <c r="E34" s="92"/>
      <c r="F34" s="92"/>
      <c r="G34" s="93"/>
      <c r="H34" s="79"/>
      <c r="I34" s="80"/>
      <c r="J34" s="81"/>
      <c r="K34" s="82"/>
      <c r="L34" s="24" t="str">
        <f>IF(BF34=0," ",IF(L38="X","X"," "))</f>
        <v> </v>
      </c>
      <c r="M34" s="37" t="str">
        <f>IF(BF34=0," ",IF(M38="X","X"," "))</f>
        <v> </v>
      </c>
      <c r="N34" s="37" t="str">
        <f>IF(BF34=0," ",IF(N38="X","X"," "))</f>
        <v> </v>
      </c>
      <c r="O34" s="37" t="str">
        <f>IF(BF34=0," ",IF(O38="X","X"," "))</f>
        <v> </v>
      </c>
      <c r="P34" s="38" t="str">
        <f>IF(BF34=0," ",IF(P38="X","X"," "))</f>
        <v> </v>
      </c>
      <c r="Q34" s="36" t="str">
        <f>IF(BF34=0," ",IF(Q38="X","X"," "))</f>
        <v> </v>
      </c>
      <c r="R34" s="37" t="str">
        <f>IF(BF34=0," ",IF(R38="X","X"," "))</f>
        <v> </v>
      </c>
      <c r="S34" s="37" t="str">
        <f>IF(BF34=0," ",IF(S38="X","X"," "))</f>
        <v> </v>
      </c>
      <c r="T34" s="37" t="str">
        <f>IF(BF34=0," ",IF(T38="X","X"," "))</f>
        <v> </v>
      </c>
      <c r="U34" s="43" t="str">
        <f>IF(BF34=0," ",IF(U38="X","X"," "))</f>
        <v> </v>
      </c>
      <c r="V34" s="24" t="str">
        <f>IF(BF34=0," ",IF(V38="X","X"," "))</f>
        <v> </v>
      </c>
      <c r="W34" s="37" t="str">
        <f>IF(BF34=0," ",IF(W38="X","X"," "))</f>
        <v> </v>
      </c>
      <c r="X34" s="37" t="str">
        <f>IF(BF34=0," ",IF(X38="X","X"," "))</f>
        <v> </v>
      </c>
      <c r="Y34" s="37" t="str">
        <f>IF(BF34=0," ",IF(Y38="X","X"," "))</f>
        <v> </v>
      </c>
      <c r="Z34" s="38" t="str">
        <f>IF(BF34=0," ",IF(Z38="X","X"," "))</f>
        <v> </v>
      </c>
      <c r="AA34" s="36" t="str">
        <f>IF(BF34=0," ",IF(AA38="X","X"," "))</f>
        <v> </v>
      </c>
      <c r="AB34" s="37" t="str">
        <f>IF(BF34=0," ",IF(AB38="X","X"," "))</f>
        <v> </v>
      </c>
      <c r="AC34" s="37" t="str">
        <f>IF(BF34=0," ",IF(AC38="X","X"," "))</f>
        <v> </v>
      </c>
      <c r="AD34" s="37" t="str">
        <f>IF(BF34=0," ",IF(AD38="X","X"," "))</f>
        <v> </v>
      </c>
      <c r="AE34" s="43" t="str">
        <f>IF(BF34=0," ",IF(AE38="X","X"," "))</f>
        <v> </v>
      </c>
      <c r="AF34" s="24" t="str">
        <f>IF(BF34=0," ",IF(AF38="X","X"," "))</f>
        <v> </v>
      </c>
      <c r="AG34" s="37" t="str">
        <f>IF(BF34=0," ",IF(AG38="X","X"," "))</f>
        <v> </v>
      </c>
      <c r="AH34" s="37" t="str">
        <f>IF(BF34=0," ",IF(AH38="X","X"," "))</f>
        <v> </v>
      </c>
      <c r="AI34" s="37" t="str">
        <f>IF(BF34=0," ",IF(AI38="X","X"," "))</f>
        <v> </v>
      </c>
      <c r="AJ34" s="38" t="str">
        <f>IF(BF34=0," ",IF(AJ38="X","X"," "))</f>
        <v> </v>
      </c>
      <c r="AK34" s="36" t="str">
        <f>IF(BF34=0," ",IF(AK38="X","X"," "))</f>
        <v> </v>
      </c>
      <c r="AL34" s="37" t="str">
        <f>IF(BF34=0," ",IF(AL38="X","X"," "))</f>
        <v> </v>
      </c>
      <c r="AM34" s="37" t="str">
        <f>IF(BF34=0," ",IF(AM38="X","X"," "))</f>
        <v> </v>
      </c>
      <c r="AN34" s="37" t="str">
        <f>IF(BF34=0," ",IF(AN38="X","X"," "))</f>
        <v> </v>
      </c>
      <c r="AO34" s="43" t="str">
        <f>IF(BF34=0," ",IF(AO38="X","X"," "))</f>
        <v> </v>
      </c>
      <c r="AP34" s="24" t="str">
        <f>IF(BF34=0," ",IF(AP38="X","X"," "))</f>
        <v> </v>
      </c>
      <c r="AQ34" s="37" t="str">
        <f>IF(BF34=0," ",IF(AQ38="X","X"," "))</f>
        <v> </v>
      </c>
      <c r="AR34" s="37" t="str">
        <f>IF(BF34=0," ",IF(AR38="X","X"," "))</f>
        <v> </v>
      </c>
      <c r="AS34" s="37" t="str">
        <f>IF(BF34=0," ",IF(AS38="X","X"," "))</f>
        <v> </v>
      </c>
      <c r="AT34" s="43" t="str">
        <f>IF(BF34=0," ",IF(AT38="X","X"," "))</f>
        <v> </v>
      </c>
      <c r="AU34" s="46" t="str">
        <f>IF(BF34=0," ",IF(AU38="X","X"," "))</f>
        <v> </v>
      </c>
      <c r="AV34" s="64">
        <f>IF(COUNTIF(AP12:AT36,"X")=0,"",IF(BE34+BF34=1,"DROP",IF(BD34+BE34=0," ",IF(BD34=BE6,"PASS",IF(BD34&gt;0,"PARTIAL","")))))</f>
      </c>
      <c r="AW34" s="65"/>
      <c r="AX34" s="65"/>
      <c r="AY34" s="65"/>
      <c r="AZ34" s="65"/>
      <c r="BA34" s="66"/>
      <c r="BD34" s="22">
        <f t="shared" si="0"/>
        <v>0</v>
      </c>
      <c r="BE34" s="23">
        <f t="shared" si="1"/>
        <v>0</v>
      </c>
      <c r="BF34" s="1">
        <f t="shared" si="2"/>
        <v>0</v>
      </c>
    </row>
    <row r="35" spans="1:58" ht="15" customHeight="1">
      <c r="A35" s="91"/>
      <c r="B35" s="92"/>
      <c r="C35" s="92"/>
      <c r="D35" s="92"/>
      <c r="E35" s="92"/>
      <c r="F35" s="92"/>
      <c r="G35" s="93"/>
      <c r="H35" s="79"/>
      <c r="I35" s="80"/>
      <c r="J35" s="81"/>
      <c r="K35" s="82"/>
      <c r="L35" s="24" t="str">
        <f>IF(BF35=0," ",IF(L38="X","X"," "))</f>
        <v> </v>
      </c>
      <c r="M35" s="37" t="str">
        <f>IF(BF35=0," ",IF(M38="X","X"," "))</f>
        <v> </v>
      </c>
      <c r="N35" s="37" t="str">
        <f>IF(BF35=0," ",IF(N38="X","X"," "))</f>
        <v> </v>
      </c>
      <c r="O35" s="37" t="str">
        <f>IF(BF35=0," ",IF(O38="X","X"," "))</f>
        <v> </v>
      </c>
      <c r="P35" s="38" t="str">
        <f>IF(BF35=0," ",IF(P38="X","X"," "))</f>
        <v> </v>
      </c>
      <c r="Q35" s="36" t="str">
        <f>IF(BF35=0," ",IF(Q38="X","X"," "))</f>
        <v> </v>
      </c>
      <c r="R35" s="37" t="str">
        <f>IF(BF35=0," ",IF(R38="X","X"," "))</f>
        <v> </v>
      </c>
      <c r="S35" s="37" t="str">
        <f>IF(BF35=0," ",IF(S38="X","X"," "))</f>
        <v> </v>
      </c>
      <c r="T35" s="37" t="str">
        <f>IF(BF35=0," ",IF(T38="X","X"," "))</f>
        <v> </v>
      </c>
      <c r="U35" s="43" t="str">
        <f>IF(BF35=0," ",IF(U38="X","X"," "))</f>
        <v> </v>
      </c>
      <c r="V35" s="24" t="str">
        <f>IF(BF35=0," ",IF(V38="X","X"," "))</f>
        <v> </v>
      </c>
      <c r="W35" s="37" t="str">
        <f>IF(BF35=0," ",IF(W38="X","X"," "))</f>
        <v> </v>
      </c>
      <c r="X35" s="37" t="str">
        <f>IF(BF35=0," ",IF(X38="X","X"," "))</f>
        <v> </v>
      </c>
      <c r="Y35" s="37" t="str">
        <f>IF(BF35=0," ",IF(Y38="X","X"," "))</f>
        <v> </v>
      </c>
      <c r="Z35" s="38" t="str">
        <f>IF(BF35=0," ",IF(Z38="X","X"," "))</f>
        <v> </v>
      </c>
      <c r="AA35" s="36" t="str">
        <f>IF(BF35=0," ",IF(AA38="X","X"," "))</f>
        <v> </v>
      </c>
      <c r="AB35" s="37" t="str">
        <f>IF(BF35=0," ",IF(AB38="X","X"," "))</f>
        <v> </v>
      </c>
      <c r="AC35" s="37" t="str">
        <f>IF(BF35=0," ",IF(AC38="X","X"," "))</f>
        <v> </v>
      </c>
      <c r="AD35" s="37" t="str">
        <f>IF(BF35=0," ",IF(AD38="X","X"," "))</f>
        <v> </v>
      </c>
      <c r="AE35" s="43" t="str">
        <f>IF(BF35=0," ",IF(AE38="X","X"," "))</f>
        <v> </v>
      </c>
      <c r="AF35" s="24" t="str">
        <f>IF(BF35=0," ",IF(AF38="X","X"," "))</f>
        <v> </v>
      </c>
      <c r="AG35" s="37" t="str">
        <f>IF(BF35=0," ",IF(AG38="X","X"," "))</f>
        <v> </v>
      </c>
      <c r="AH35" s="37" t="str">
        <f>IF(BF35=0," ",IF(AH38="X","X"," "))</f>
        <v> </v>
      </c>
      <c r="AI35" s="37" t="str">
        <f>IF(BF35=0," ",IF(AI38="X","X"," "))</f>
        <v> </v>
      </c>
      <c r="AJ35" s="38" t="str">
        <f>IF(BF35=0," ",IF(AJ38="X","X"," "))</f>
        <v> </v>
      </c>
      <c r="AK35" s="36" t="str">
        <f>IF(BF35=0," ",IF(AK38="X","X"," "))</f>
        <v> </v>
      </c>
      <c r="AL35" s="37" t="str">
        <f>IF(BF35=0," ",IF(AL38="X","X"," "))</f>
        <v> </v>
      </c>
      <c r="AM35" s="37" t="str">
        <f>IF(BF35=0," ",IF(AM38="X","X"," "))</f>
        <v> </v>
      </c>
      <c r="AN35" s="37" t="str">
        <f>IF(BF35=0," ",IF(AN38="X","X"," "))</f>
        <v> </v>
      </c>
      <c r="AO35" s="43" t="str">
        <f>IF(BF35=0," ",IF(AO38="X","X"," "))</f>
        <v> </v>
      </c>
      <c r="AP35" s="24" t="str">
        <f>IF(BF35=0," ",IF(AP38="X","X"," "))</f>
        <v> </v>
      </c>
      <c r="AQ35" s="37" t="str">
        <f>IF(BF35=0," ",IF(AQ38="X","X"," "))</f>
        <v> </v>
      </c>
      <c r="AR35" s="37" t="str">
        <f>IF(BF35=0," ",IF(AR38="X","X"," "))</f>
        <v> </v>
      </c>
      <c r="AS35" s="37" t="str">
        <f>IF(BF35=0," ",IF(AS38="X","X"," "))</f>
        <v> </v>
      </c>
      <c r="AT35" s="43" t="str">
        <f>IF(BF35=0," ",IF(AT38="X","X"," "))</f>
        <v> </v>
      </c>
      <c r="AU35" s="46" t="str">
        <f>IF(BF35=0," ",IF(AU38="X","X"," "))</f>
        <v> </v>
      </c>
      <c r="AV35" s="64">
        <f>IF(COUNTIF(AP12:AT36,"X")=0,"",IF(BE35+BF35=1,"DROP",IF(BD35+BE35=0," ",IF(BD35=BE6,"PASS",IF(BD35&gt;0,"PARTIAL","")))))</f>
      </c>
      <c r="AW35" s="65"/>
      <c r="AX35" s="65"/>
      <c r="AY35" s="65"/>
      <c r="AZ35" s="65"/>
      <c r="BA35" s="66"/>
      <c r="BD35" s="22">
        <f t="shared" si="0"/>
        <v>0</v>
      </c>
      <c r="BE35" s="23">
        <f t="shared" si="1"/>
        <v>0</v>
      </c>
      <c r="BF35" s="1">
        <f t="shared" si="2"/>
        <v>0</v>
      </c>
    </row>
    <row r="36" spans="1:58" ht="15" customHeight="1" thickBot="1">
      <c r="A36" s="94"/>
      <c r="B36" s="95"/>
      <c r="C36" s="95"/>
      <c r="D36" s="95"/>
      <c r="E36" s="95"/>
      <c r="F36" s="95"/>
      <c r="G36" s="96"/>
      <c r="H36" s="83"/>
      <c r="I36" s="84"/>
      <c r="J36" s="85"/>
      <c r="K36" s="86"/>
      <c r="L36" s="25" t="str">
        <f>IF(BF36=0," ",IF(L38="X","X"," "))</f>
        <v> </v>
      </c>
      <c r="M36" s="40" t="str">
        <f>IF(BF36=0," ",IF(M38="X","X"," "))</f>
        <v> </v>
      </c>
      <c r="N36" s="40" t="str">
        <f>IF(BF36=0," ",IF(N38="X","X"," "))</f>
        <v> </v>
      </c>
      <c r="O36" s="40" t="str">
        <f>IF(BF36=0," ",IF(O38="X","X"," "))</f>
        <v> </v>
      </c>
      <c r="P36" s="41" t="str">
        <f>IF(BF36=0," ",IF(P38="X","X"," "))</f>
        <v> </v>
      </c>
      <c r="Q36" s="39" t="str">
        <f>IF(BF36=0," ",IF(Q38="X","X"," "))</f>
        <v> </v>
      </c>
      <c r="R36" s="40" t="str">
        <f>IF(BF36=0," ",IF(R38="X","X"," "))</f>
        <v> </v>
      </c>
      <c r="S36" s="40" t="str">
        <f>IF(BF36=0," ",IF(S38="X","X"," "))</f>
        <v> </v>
      </c>
      <c r="T36" s="40" t="str">
        <f>IF(BF36=0," ",IF(T38="X","X"," "))</f>
        <v> </v>
      </c>
      <c r="U36" s="44" t="str">
        <f>IF(BF36=0," ",IF(U38="X","X"," "))</f>
        <v> </v>
      </c>
      <c r="V36" s="25" t="str">
        <f>IF(BF36=0," ",IF(V38="X","X"," "))</f>
        <v> </v>
      </c>
      <c r="W36" s="40" t="str">
        <f>IF(BF36=0," ",IF(W38="X","X"," "))</f>
        <v> </v>
      </c>
      <c r="X36" s="40" t="str">
        <f>IF(BF36=0," ",IF(X38="X","X"," "))</f>
        <v> </v>
      </c>
      <c r="Y36" s="40" t="str">
        <f>IF(BF36=0," ",IF(Y38="X","X"," "))</f>
        <v> </v>
      </c>
      <c r="Z36" s="41" t="str">
        <f>IF(BF36=0," ",IF(Z38="X","X"," "))</f>
        <v> </v>
      </c>
      <c r="AA36" s="39" t="str">
        <f>IF(BF36=0," ",IF(AA38="X","X"," "))</f>
        <v> </v>
      </c>
      <c r="AB36" s="40" t="str">
        <f>IF(BF36=0," ",IF(AB38="X","X"," "))</f>
        <v> </v>
      </c>
      <c r="AC36" s="40" t="str">
        <f>IF(BF36=0," ",IF(AC38="X","X"," "))</f>
        <v> </v>
      </c>
      <c r="AD36" s="40" t="str">
        <f>IF(BF36=0," ",IF(AD38="X","X"," "))</f>
        <v> </v>
      </c>
      <c r="AE36" s="44" t="str">
        <f>IF(BF36=0," ",IF(AE38="X","X"," "))</f>
        <v> </v>
      </c>
      <c r="AF36" s="25" t="str">
        <f>IF(BF36=0," ",IF(AF38="X","X"," "))</f>
        <v> </v>
      </c>
      <c r="AG36" s="40" t="str">
        <f>IF(BF36=0," ",IF(AG38="X","X"," "))</f>
        <v> </v>
      </c>
      <c r="AH36" s="40" t="str">
        <f>IF(BF36=0," ",IF(AH38="X","X"," "))</f>
        <v> </v>
      </c>
      <c r="AI36" s="40" t="str">
        <f>IF(BF36=0," ",IF(AI38="X","X"," "))</f>
        <v> </v>
      </c>
      <c r="AJ36" s="41" t="str">
        <f>IF(BF36=0," ",IF(AJ38="X","X"," "))</f>
        <v> </v>
      </c>
      <c r="AK36" s="39" t="str">
        <f>IF(BF36=0," ",IF(AK38="X","X"," "))</f>
        <v> </v>
      </c>
      <c r="AL36" s="40" t="str">
        <f>IF(BF36=0," ",IF(AL38="X","X"," "))</f>
        <v> </v>
      </c>
      <c r="AM36" s="40" t="str">
        <f>IF(BF36=0," ",IF(AM38="X","X"," "))</f>
        <v> </v>
      </c>
      <c r="AN36" s="40" t="str">
        <f>IF(BF36=0," ",IF(AN38="X","X"," "))</f>
        <v> </v>
      </c>
      <c r="AO36" s="44" t="str">
        <f>IF(BF36=0," ",IF(AO38="X","X"," "))</f>
        <v> </v>
      </c>
      <c r="AP36" s="25" t="str">
        <f>IF(BF36=0," ",IF(AP38="X","X"," "))</f>
        <v> </v>
      </c>
      <c r="AQ36" s="40" t="str">
        <f>IF(BF36=0," ",IF(AQ38="X","X"," "))</f>
        <v> </v>
      </c>
      <c r="AR36" s="40" t="str">
        <f>IF(BF36=0," ",IF(AR38="X","X"," "))</f>
        <v> </v>
      </c>
      <c r="AS36" s="40" t="str">
        <f>IF(BF36=0," ",IF(AS38="X","X"," "))</f>
        <v> </v>
      </c>
      <c r="AT36" s="44" t="str">
        <f>IF(BF36=0," ",IF(AT38="X","X"," "))</f>
        <v> </v>
      </c>
      <c r="AU36" s="47" t="str">
        <f>IF(BF36=0," ",IF(AU38="X","X"," "))</f>
        <v> </v>
      </c>
      <c r="AV36" s="67">
        <f>IF(COUNTIF(AP12:AT36,"X")=0,"",IF(BE36+BF36=1,"DROP",IF(BD36+BE36=0," ",IF(BD36=BE6,"PASS",IF(BD36&gt;0,"PARTIAL","")))))</f>
      </c>
      <c r="AW36" s="68"/>
      <c r="AX36" s="68"/>
      <c r="AY36" s="68"/>
      <c r="AZ36" s="68"/>
      <c r="BA36" s="69"/>
      <c r="BD36" s="22">
        <f t="shared" si="0"/>
        <v>0</v>
      </c>
      <c r="BE36" s="23">
        <f t="shared" si="1"/>
        <v>0</v>
      </c>
      <c r="BF36" s="1">
        <f t="shared" si="2"/>
        <v>0</v>
      </c>
    </row>
    <row r="37" ht="15.75" thickBot="1"/>
    <row r="38" spans="1:47" ht="17.25" thickBot="1">
      <c r="A38" s="131" t="s">
        <v>28</v>
      </c>
      <c r="B38" s="131"/>
      <c r="C38" s="131"/>
      <c r="D38" s="131"/>
      <c r="E38" s="131"/>
      <c r="F38" s="131"/>
      <c r="G38" s="131"/>
      <c r="H38" s="131"/>
      <c r="I38" s="131"/>
      <c r="J38" s="63"/>
      <c r="K38" s="62"/>
      <c r="L38" s="26">
        <f>IF(L40="","",IF(J38="X","X",""))</f>
      </c>
      <c r="M38" s="27">
        <f>IF(M40="","",IF(J38="X","X",""))</f>
      </c>
      <c r="N38" s="27">
        <f>IF(N40="","",IF(J38="X","X",""))</f>
      </c>
      <c r="O38" s="27">
        <f>IF(O40="","",IF(J38="X","X",""))</f>
      </c>
      <c r="P38" s="28">
        <f>IF(P40="","",IF(J38="X","X",""))</f>
      </c>
      <c r="Q38" s="29">
        <f>IF(Q40="","",IF(J38="X","X",""))</f>
      </c>
      <c r="R38" s="27">
        <f>IF(R40="","",IF(J38="X","X",""))</f>
      </c>
      <c r="S38" s="27">
        <f>IF(S40="","",IF(J38="X","X",""))</f>
      </c>
      <c r="T38" s="27">
        <f>IF(T40="","",IF(J38="X","X",""))</f>
      </c>
      <c r="U38" s="30">
        <f>IF(U40="","",IF(J38="X","X",""))</f>
      </c>
      <c r="V38" s="26">
        <f>IF(V40="","",IF(J38="X","X",""))</f>
      </c>
      <c r="W38" s="27">
        <f>IF(W40="","",IF(J38="X","X",""))</f>
      </c>
      <c r="X38" s="27">
        <f>IF(X40="","",IF(J38="X","X",""))</f>
      </c>
      <c r="Y38" s="27">
        <f>IF(Y40="","",IF(J38="X","X",""))</f>
      </c>
      <c r="Z38" s="28">
        <f>IF(Z40="","",IF(J38="X","X",""))</f>
      </c>
      <c r="AA38" s="29">
        <f>IF(AA40="","",IF(J38="X","X",""))</f>
      </c>
      <c r="AB38" s="27">
        <f>IF(AB40="","",IF(J38="X","X",""))</f>
      </c>
      <c r="AC38" s="27">
        <f>IF(AC40="","",IF(J38="X","X",""))</f>
      </c>
      <c r="AD38" s="27">
        <f>IF(AD40="","",IF(J38="X","X",""))</f>
      </c>
      <c r="AE38" s="30">
        <f>IF(AE40="","",IF(J38="X","X",""))</f>
      </c>
      <c r="AF38" s="26">
        <f>IF(AF40="","",IF(J38="X","X",""))</f>
      </c>
      <c r="AG38" s="27">
        <f>IF(AG40="","",IF(J38="X","X",""))</f>
      </c>
      <c r="AH38" s="27">
        <f>IF(AH40="","",IF(J38="X","X",""))</f>
      </c>
      <c r="AI38" s="27">
        <f>IF(AI40="","",IF(J38="X","X",""))</f>
      </c>
      <c r="AJ38" s="28">
        <f>IF(AJ40="","",IF(J38="X","X",""))</f>
      </c>
      <c r="AK38" s="29">
        <f>IF(AK40="","",IF(J38="X","X",""))</f>
      </c>
      <c r="AL38" s="27">
        <f>IF(AL40="","",IF(J38="X","X",""))</f>
      </c>
      <c r="AM38" s="27">
        <f>IF(AM40="","",IF(J38="X","X",""))</f>
      </c>
      <c r="AN38" s="27">
        <f>IF(AN40="","",IF(J38="X","X",""))</f>
      </c>
      <c r="AO38" s="30">
        <f>IF(AO40="","",IF(J38="X","X",""))</f>
      </c>
      <c r="AP38" s="26">
        <f>IF(J38="X","X","")</f>
      </c>
      <c r="AQ38" s="27">
        <f>IF(J38="X","X","")</f>
      </c>
      <c r="AR38" s="27">
        <f>IF(J38="X","X","")</f>
      </c>
      <c r="AS38" s="27">
        <f>IF(J38="X","X","")</f>
      </c>
      <c r="AT38" s="28">
        <f>IF(J38="X","X","")</f>
      </c>
      <c r="AU38" s="31">
        <f>IF(J38="X","X","")</f>
      </c>
    </row>
    <row r="39" spans="2:8" ht="16.5">
      <c r="B39" s="61"/>
      <c r="C39" s="61"/>
      <c r="D39" s="61"/>
      <c r="E39" s="61"/>
      <c r="F39" s="61"/>
      <c r="G39" s="61"/>
      <c r="H39" s="61"/>
    </row>
    <row r="40" spans="12:47" ht="42.75" customHeight="1">
      <c r="L40" s="60">
        <f>IF(L7="","",L7)</f>
      </c>
      <c r="M40" s="60">
        <f aca="true" t="shared" si="3" ref="M40:AU40">IF(M7="","",M7)</f>
      </c>
      <c r="N40" s="60">
        <f t="shared" si="3"/>
      </c>
      <c r="O40" s="60">
        <f t="shared" si="3"/>
      </c>
      <c r="P40" s="60">
        <f t="shared" si="3"/>
      </c>
      <c r="Q40" s="60">
        <f t="shared" si="3"/>
      </c>
      <c r="R40" s="60">
        <f t="shared" si="3"/>
      </c>
      <c r="S40" s="60">
        <f t="shared" si="3"/>
      </c>
      <c r="T40" s="60">
        <f t="shared" si="3"/>
      </c>
      <c r="U40" s="60">
        <f t="shared" si="3"/>
      </c>
      <c r="V40" s="60">
        <f t="shared" si="3"/>
      </c>
      <c r="W40" s="60">
        <f t="shared" si="3"/>
      </c>
      <c r="X40" s="60">
        <f t="shared" si="3"/>
      </c>
      <c r="Y40" s="60">
        <f t="shared" si="3"/>
      </c>
      <c r="Z40" s="60">
        <f t="shared" si="3"/>
      </c>
      <c r="AA40" s="60">
        <f t="shared" si="3"/>
      </c>
      <c r="AB40" s="60">
        <f t="shared" si="3"/>
      </c>
      <c r="AC40" s="60">
        <f t="shared" si="3"/>
      </c>
      <c r="AD40" s="60">
        <f t="shared" si="3"/>
      </c>
      <c r="AE40" s="60">
        <f t="shared" si="3"/>
      </c>
      <c r="AF40" s="60">
        <f t="shared" si="3"/>
      </c>
      <c r="AG40" s="60">
        <f t="shared" si="3"/>
      </c>
      <c r="AH40" s="60">
        <f t="shared" si="3"/>
      </c>
      <c r="AI40" s="60">
        <f t="shared" si="3"/>
      </c>
      <c r="AJ40" s="60">
        <f t="shared" si="3"/>
      </c>
      <c r="AK40" s="60">
        <f t="shared" si="3"/>
      </c>
      <c r="AL40" s="60">
        <f t="shared" si="3"/>
      </c>
      <c r="AM40" s="60">
        <f t="shared" si="3"/>
      </c>
      <c r="AN40" s="60">
        <f t="shared" si="3"/>
      </c>
      <c r="AO40" s="60">
        <f t="shared" si="3"/>
      </c>
      <c r="AP40" s="60" t="str">
        <f t="shared" si="3"/>
        <v>Mon</v>
      </c>
      <c r="AQ40" s="60" t="str">
        <f t="shared" si="3"/>
        <v>Tues</v>
      </c>
      <c r="AR40" s="60" t="str">
        <f t="shared" si="3"/>
        <v>Wed</v>
      </c>
      <c r="AS40" s="60" t="str">
        <f t="shared" si="3"/>
        <v>Thrus</v>
      </c>
      <c r="AT40" s="60" t="str">
        <f t="shared" si="3"/>
        <v>Fri</v>
      </c>
      <c r="AU40" s="60" t="str">
        <f t="shared" si="3"/>
        <v>MB Card</v>
      </c>
    </row>
  </sheetData>
  <sheetProtection formatCells="0" sort="0" autoFilter="0"/>
  <mergeCells count="131">
    <mergeCell ref="AU7:AU11"/>
    <mergeCell ref="AQ7:AQ11"/>
    <mergeCell ref="AR7:AR11"/>
    <mergeCell ref="AP7:AP11"/>
    <mergeCell ref="L6:AO6"/>
    <mergeCell ref="D8:H8"/>
    <mergeCell ref="AO7:AO11"/>
    <mergeCell ref="AF7:AF11"/>
    <mergeCell ref="AI2:BB2"/>
    <mergeCell ref="AG7:AG11"/>
    <mergeCell ref="AH7:AH11"/>
    <mergeCell ref="AI7:AI11"/>
    <mergeCell ref="AJ7:AJ11"/>
    <mergeCell ref="AT7:AT11"/>
    <mergeCell ref="AQ3:BB3"/>
    <mergeCell ref="D3:O3"/>
    <mergeCell ref="AW5:BB7"/>
    <mergeCell ref="AS7:AS11"/>
    <mergeCell ref="N7:N11"/>
    <mergeCell ref="O7:O11"/>
    <mergeCell ref="D6:H6"/>
    <mergeCell ref="E7:H7"/>
    <mergeCell ref="L7:L11"/>
    <mergeCell ref="M7:M11"/>
    <mergeCell ref="P7:P11"/>
    <mergeCell ref="Q7:Q11"/>
    <mergeCell ref="R7:R11"/>
    <mergeCell ref="S7:S11"/>
    <mergeCell ref="A1:C1"/>
    <mergeCell ref="D1:BB1"/>
    <mergeCell ref="G2:X2"/>
    <mergeCell ref="D5:H5"/>
    <mergeCell ref="S3:X3"/>
    <mergeCell ref="AA3:AN3"/>
    <mergeCell ref="Z7:Z11"/>
    <mergeCell ref="AA7:AA11"/>
    <mergeCell ref="AB7:AB11"/>
    <mergeCell ref="AC7:AC11"/>
    <mergeCell ref="T7:T11"/>
    <mergeCell ref="U7:U11"/>
    <mergeCell ref="V7:V11"/>
    <mergeCell ref="W7:W11"/>
    <mergeCell ref="A13:G13"/>
    <mergeCell ref="A14:G14"/>
    <mergeCell ref="AM7:AM11"/>
    <mergeCell ref="AN7:AN11"/>
    <mergeCell ref="AD7:AD11"/>
    <mergeCell ref="AE7:AE11"/>
    <mergeCell ref="X7:X11"/>
    <mergeCell ref="Y7:Y11"/>
    <mergeCell ref="AK7:AK11"/>
    <mergeCell ref="AL7:AL11"/>
    <mergeCell ref="A21:G21"/>
    <mergeCell ref="A22:G22"/>
    <mergeCell ref="A15:G15"/>
    <mergeCell ref="A16:G16"/>
    <mergeCell ref="A17:G17"/>
    <mergeCell ref="A18:G18"/>
    <mergeCell ref="H19:K19"/>
    <mergeCell ref="H20:K20"/>
    <mergeCell ref="A29:G29"/>
    <mergeCell ref="A30:G30"/>
    <mergeCell ref="A23:G23"/>
    <mergeCell ref="A24:G24"/>
    <mergeCell ref="A25:G25"/>
    <mergeCell ref="A26:G26"/>
    <mergeCell ref="A19:G19"/>
    <mergeCell ref="A20:G20"/>
    <mergeCell ref="H13:K13"/>
    <mergeCell ref="H14:K14"/>
    <mergeCell ref="H15:K15"/>
    <mergeCell ref="H16:K16"/>
    <mergeCell ref="H17:K17"/>
    <mergeCell ref="H18:K18"/>
    <mergeCell ref="H23:K23"/>
    <mergeCell ref="H24:K24"/>
    <mergeCell ref="A35:G35"/>
    <mergeCell ref="A36:G36"/>
    <mergeCell ref="A31:G31"/>
    <mergeCell ref="A32:G32"/>
    <mergeCell ref="A33:G33"/>
    <mergeCell ref="A34:G34"/>
    <mergeCell ref="A27:G27"/>
    <mergeCell ref="A28:G28"/>
    <mergeCell ref="H34:K34"/>
    <mergeCell ref="H35:K35"/>
    <mergeCell ref="H36:K36"/>
    <mergeCell ref="H29:K29"/>
    <mergeCell ref="H30:K30"/>
    <mergeCell ref="H31:K31"/>
    <mergeCell ref="H32:K32"/>
    <mergeCell ref="A12:G12"/>
    <mergeCell ref="A11:G11"/>
    <mergeCell ref="H12:K12"/>
    <mergeCell ref="H33:K33"/>
    <mergeCell ref="H25:K25"/>
    <mergeCell ref="H26:K26"/>
    <mergeCell ref="H27:K27"/>
    <mergeCell ref="H28:K28"/>
    <mergeCell ref="H21:K21"/>
    <mergeCell ref="H22:K22"/>
    <mergeCell ref="AV28:BA28"/>
    <mergeCell ref="BD1:BE3"/>
    <mergeCell ref="BD7:BD8"/>
    <mergeCell ref="BE7:BE8"/>
    <mergeCell ref="AV17:BA17"/>
    <mergeCell ref="AV18:BA18"/>
    <mergeCell ref="AV16:BA16"/>
    <mergeCell ref="AW11:BA11"/>
    <mergeCell ref="AV27:BA27"/>
    <mergeCell ref="AV12:BA12"/>
    <mergeCell ref="AV13:BA13"/>
    <mergeCell ref="AV14:BA14"/>
    <mergeCell ref="AV15:BA15"/>
    <mergeCell ref="AV29:BA29"/>
    <mergeCell ref="AV19:BA19"/>
    <mergeCell ref="AV20:BA20"/>
    <mergeCell ref="AV21:BA21"/>
    <mergeCell ref="AV22:BA22"/>
    <mergeCell ref="AV23:BA23"/>
    <mergeCell ref="AV24:BA24"/>
    <mergeCell ref="A38:I38"/>
    <mergeCell ref="AV25:BA25"/>
    <mergeCell ref="AV26:BA26"/>
    <mergeCell ref="AV33:BA33"/>
    <mergeCell ref="AV30:BA30"/>
    <mergeCell ref="AV31:BA31"/>
    <mergeCell ref="AV32:BA32"/>
    <mergeCell ref="AV34:BA34"/>
    <mergeCell ref="AV35:BA35"/>
    <mergeCell ref="AV36:BA36"/>
  </mergeCells>
  <printOptions/>
  <pageMargins left="0.5" right="0.5" top="0.5" bottom="0.5" header="0.5" footer="0.5"/>
  <pageSetup horizontalDpi="300" verticalDpi="3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BF40"/>
  <sheetViews>
    <sheetView zoomScale="115" zoomScaleNormal="115" zoomScalePageLayoutView="0" workbookViewId="0" topLeftCell="A31">
      <selection activeCell="AO38" sqref="L38:AO38"/>
    </sheetView>
  </sheetViews>
  <sheetFormatPr defaultColWidth="2.57421875" defaultRowHeight="12.75"/>
  <cols>
    <col min="1" max="8" width="2.57421875" style="1" customWidth="1"/>
    <col min="9" max="9" width="0.42578125" style="1" customWidth="1"/>
    <col min="10" max="10" width="2.57421875" style="1" customWidth="1"/>
    <col min="11" max="11" width="1.28515625" style="1" customWidth="1"/>
    <col min="12" max="47" width="2.421875" style="1" customWidth="1"/>
    <col min="48" max="48" width="0.42578125" style="1" customWidth="1"/>
    <col min="49" max="52" width="2.57421875" style="1" customWidth="1"/>
    <col min="53" max="53" width="1.57421875" style="1" customWidth="1"/>
    <col min="54" max="55" width="2.57421875" style="1" customWidth="1"/>
    <col min="56" max="56" width="13.140625" style="15" customWidth="1"/>
    <col min="57" max="57" width="9.140625" style="15" customWidth="1"/>
    <col min="58" max="16384" width="2.57421875" style="1" customWidth="1"/>
  </cols>
  <sheetData>
    <row r="1" spans="1:57" ht="54.75" customHeight="1">
      <c r="A1" s="113"/>
      <c r="B1" s="113"/>
      <c r="C1" s="113"/>
      <c r="D1" s="114" t="s">
        <v>0</v>
      </c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D1" s="73" t="s">
        <v>26</v>
      </c>
      <c r="BE1" s="73"/>
    </row>
    <row r="2" spans="1:57" ht="12.75" customHeight="1">
      <c r="A2" s="2" t="s">
        <v>1</v>
      </c>
      <c r="B2" s="2"/>
      <c r="C2" s="2"/>
      <c r="D2" s="2"/>
      <c r="E2" s="2"/>
      <c r="F2" s="6"/>
      <c r="G2" s="142">
        <f>IF(MASTER!G2="","",MASTER!G2)</f>
      </c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2" t="s">
        <v>2</v>
      </c>
      <c r="Z2" s="2"/>
      <c r="AA2" s="2"/>
      <c r="AB2" s="2"/>
      <c r="AC2" s="2"/>
      <c r="AD2" s="2"/>
      <c r="AE2" s="2"/>
      <c r="AF2" s="2"/>
      <c r="AG2" s="2"/>
      <c r="AH2" s="5"/>
      <c r="AI2" s="132">
        <f>IF(MASTER!AI2="","",MASTER!AI2)</f>
      </c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D2" s="73"/>
      <c r="BE2" s="73"/>
    </row>
    <row r="3" spans="1:57" ht="12.75" customHeight="1">
      <c r="A3" s="2" t="s">
        <v>3</v>
      </c>
      <c r="B3" s="2"/>
      <c r="C3" s="4"/>
      <c r="D3" s="142">
        <f>IF(MASTER!D3="","",MASTER!D3)</f>
      </c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2" t="s">
        <v>4</v>
      </c>
      <c r="Q3" s="2"/>
      <c r="R3" s="2"/>
      <c r="S3" s="116">
        <v>7</v>
      </c>
      <c r="T3" s="116"/>
      <c r="U3" s="116"/>
      <c r="V3" s="116"/>
      <c r="W3" s="116"/>
      <c r="X3" s="116"/>
      <c r="Y3" s="2" t="s">
        <v>5</v>
      </c>
      <c r="Z3" s="2"/>
      <c r="AA3" s="142">
        <f>IF(MASTER!AA3="","",MASTER!AA3)</f>
      </c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2" t="s">
        <v>6</v>
      </c>
      <c r="AP3" s="2"/>
      <c r="AQ3" s="142">
        <f>IF(MASTER!AQ3="","",MASTER!AQ3)</f>
      </c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D3" s="73"/>
      <c r="BE3" s="73"/>
    </row>
    <row r="4" spans="1:54" ht="3" customHeight="1">
      <c r="A4" s="2"/>
      <c r="B4" s="2"/>
      <c r="C4" s="4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2"/>
      <c r="Q4" s="2"/>
      <c r="R4" s="2"/>
      <c r="S4" s="13"/>
      <c r="T4" s="13"/>
      <c r="U4" s="13"/>
      <c r="V4" s="13"/>
      <c r="W4" s="13"/>
      <c r="X4" s="13"/>
      <c r="Y4" s="2"/>
      <c r="Z4" s="2"/>
      <c r="AA4" s="13"/>
      <c r="AB4" s="13"/>
      <c r="AC4" s="13"/>
      <c r="AD4" s="13"/>
      <c r="AE4" s="13"/>
      <c r="AF4" s="13"/>
      <c r="AG4" s="13"/>
      <c r="AH4" s="13"/>
      <c r="AI4" s="13"/>
      <c r="AJ4" s="2"/>
      <c r="AK4" s="13"/>
      <c r="AL4" s="13"/>
      <c r="AM4" s="13"/>
      <c r="AN4" s="13"/>
      <c r="AO4" s="2"/>
      <c r="AP4" s="2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</row>
    <row r="5" spans="1:54" ht="12.75" customHeight="1">
      <c r="A5" s="8" t="s">
        <v>7</v>
      </c>
      <c r="B5" s="9"/>
      <c r="C5" s="9"/>
      <c r="D5" s="117">
        <f>COUNTA(A12:G36)</f>
        <v>0</v>
      </c>
      <c r="E5" s="117"/>
      <c r="F5" s="117"/>
      <c r="G5" s="117"/>
      <c r="H5" s="117"/>
      <c r="I5" s="17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118" t="s">
        <v>22</v>
      </c>
      <c r="AX5" s="119"/>
      <c r="AY5" s="119"/>
      <c r="AZ5" s="119"/>
      <c r="BA5" s="119"/>
      <c r="BB5" s="120"/>
    </row>
    <row r="6" spans="1:58" ht="12.75" customHeight="1" thickBot="1">
      <c r="A6" s="10" t="s">
        <v>8</v>
      </c>
      <c r="B6" s="5"/>
      <c r="C6" s="5"/>
      <c r="D6" s="117">
        <f>COUNTIF(AV12:BA36,"PASS")</f>
        <v>0</v>
      </c>
      <c r="E6" s="117"/>
      <c r="F6" s="117"/>
      <c r="G6" s="117"/>
      <c r="H6" s="117"/>
      <c r="I6" s="18"/>
      <c r="J6" s="2"/>
      <c r="K6" s="2"/>
      <c r="L6" s="109" t="s">
        <v>13</v>
      </c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2" t="s">
        <v>15</v>
      </c>
      <c r="AQ6" s="2"/>
      <c r="AR6" s="2"/>
      <c r="AS6" s="2"/>
      <c r="AT6" s="2"/>
      <c r="AU6" s="2"/>
      <c r="AV6" s="2"/>
      <c r="AW6" s="121"/>
      <c r="AX6" s="122"/>
      <c r="AY6" s="122"/>
      <c r="AZ6" s="122"/>
      <c r="BA6" s="122"/>
      <c r="BB6" s="123"/>
      <c r="BD6" s="20" t="s">
        <v>23</v>
      </c>
      <c r="BE6" s="20">
        <f>150-COUNTIF(L7:AO11,"")</f>
        <v>0</v>
      </c>
      <c r="BF6" s="1" t="s">
        <v>27</v>
      </c>
    </row>
    <row r="7" spans="1:57" ht="12.75" customHeight="1">
      <c r="A7" s="10" t="s">
        <v>9</v>
      </c>
      <c r="B7" s="5"/>
      <c r="C7" s="5"/>
      <c r="D7" s="5"/>
      <c r="E7" s="117">
        <f>COUNTIF(AV12:BA36,"PARTIAL")</f>
        <v>0</v>
      </c>
      <c r="F7" s="117"/>
      <c r="G7" s="117"/>
      <c r="H7" s="117"/>
      <c r="I7" s="18"/>
      <c r="J7" s="2"/>
      <c r="K7" s="2"/>
      <c r="L7" s="106">
        <f>IF(MASTER!L7="","",MASTER!L7)</f>
      </c>
      <c r="M7" s="100">
        <f>IF(MASTER!M7="","",MASTER!M7)</f>
      </c>
      <c r="N7" s="100">
        <f>IF(MASTER!N7="","",MASTER!N7)</f>
      </c>
      <c r="O7" s="100">
        <f>IF(MASTER!O7="","",MASTER!O7)</f>
      </c>
      <c r="P7" s="103">
        <f>IF(MASTER!P7="","",MASTER!P7)</f>
      </c>
      <c r="Q7" s="106">
        <f>IF(MASTER!Q7="","",MASTER!Q7)</f>
      </c>
      <c r="R7" s="100">
        <f>IF(MASTER!R7="","",MASTER!R7)</f>
      </c>
      <c r="S7" s="100">
        <f>IF(MASTER!S7="","",MASTER!S7)</f>
      </c>
      <c r="T7" s="100">
        <f>IF(MASTER!T7="","",MASTER!T7)</f>
      </c>
      <c r="U7" s="103">
        <f>IF(MASTER!U7="","",MASTER!U7)</f>
      </c>
      <c r="V7" s="106">
        <f>IF(MASTER!V7="","",MASTER!V7)</f>
      </c>
      <c r="W7" s="100">
        <f>IF(MASTER!W7="","",MASTER!W7)</f>
      </c>
      <c r="X7" s="100">
        <f>IF(MASTER!X7="","",MASTER!X7)</f>
      </c>
      <c r="Y7" s="100">
        <f>IF(MASTER!Y7="","",MASTER!Y7)</f>
      </c>
      <c r="Z7" s="103">
        <f>IF(MASTER!Z7="","",MASTER!Z7)</f>
      </c>
      <c r="AA7" s="106">
        <f>IF(MASTER!AA7="","",MASTER!AA7)</f>
      </c>
      <c r="AB7" s="100">
        <f>IF(MASTER!AB7="","",MASTER!AB7)</f>
      </c>
      <c r="AC7" s="100">
        <f>IF(MASTER!AC7="","",MASTER!AC7)</f>
      </c>
      <c r="AD7" s="100">
        <f>IF(MASTER!AD7="","",MASTER!AD7)</f>
      </c>
      <c r="AE7" s="103">
        <f>IF(MASTER!AE7="","",MASTER!AE7)</f>
      </c>
      <c r="AF7" s="106">
        <f>IF(MASTER!AF7="","",MASTER!AF7)</f>
      </c>
      <c r="AG7" s="100">
        <f>IF(MASTER!AG7="","",MASTER!AG7)</f>
      </c>
      <c r="AH7" s="100">
        <f>IF(MASTER!AH7="","",MASTER!AH7)</f>
      </c>
      <c r="AI7" s="100">
        <f>IF(MASTER!AI7="","",MASTER!AI7)</f>
      </c>
      <c r="AJ7" s="103">
        <f>IF(MASTER!AJ7="","",MASTER!AJ7)</f>
      </c>
      <c r="AK7" s="106">
        <f>IF(MASTER!AK7="","",MASTER!AK7)</f>
      </c>
      <c r="AL7" s="100">
        <f>IF(MASTER!AL7="","",MASTER!AL7)</f>
      </c>
      <c r="AM7" s="100">
        <f>IF(MASTER!AM7="","",MASTER!AM7)</f>
      </c>
      <c r="AN7" s="100">
        <f>IF(MASTER!AN7="","",MASTER!AN7)</f>
      </c>
      <c r="AO7" s="103">
        <f>IF(MASTER!AO7="","",MASTER!AO7)</f>
      </c>
      <c r="AP7" s="127" t="s">
        <v>16</v>
      </c>
      <c r="AQ7" s="110" t="s">
        <v>17</v>
      </c>
      <c r="AR7" s="110" t="s">
        <v>18</v>
      </c>
      <c r="AS7" s="110" t="s">
        <v>19</v>
      </c>
      <c r="AT7" s="133" t="s">
        <v>20</v>
      </c>
      <c r="AU7" s="136" t="s">
        <v>21</v>
      </c>
      <c r="AV7" s="16"/>
      <c r="AW7" s="124"/>
      <c r="AX7" s="125"/>
      <c r="AY7" s="125"/>
      <c r="AZ7" s="125"/>
      <c r="BA7" s="125"/>
      <c r="BB7" s="126"/>
      <c r="BD7" s="74" t="s">
        <v>24</v>
      </c>
      <c r="BE7" s="76" t="s">
        <v>25</v>
      </c>
    </row>
    <row r="8" spans="1:57" ht="12.75" customHeight="1" thickBot="1">
      <c r="A8" s="10" t="s">
        <v>10</v>
      </c>
      <c r="B8" s="5"/>
      <c r="C8" s="3"/>
      <c r="D8" s="130">
        <f>COUNTIF(AV12:BA36,"DROP")</f>
        <v>0</v>
      </c>
      <c r="E8" s="130"/>
      <c r="F8" s="130"/>
      <c r="G8" s="130"/>
      <c r="H8" s="130"/>
      <c r="I8" s="18"/>
      <c r="J8" s="2"/>
      <c r="K8" s="2"/>
      <c r="L8" s="107"/>
      <c r="M8" s="101"/>
      <c r="N8" s="101"/>
      <c r="O8" s="101"/>
      <c r="P8" s="104"/>
      <c r="Q8" s="107"/>
      <c r="R8" s="101"/>
      <c r="S8" s="101"/>
      <c r="T8" s="101"/>
      <c r="U8" s="104"/>
      <c r="V8" s="107"/>
      <c r="W8" s="101"/>
      <c r="X8" s="101"/>
      <c r="Y8" s="101"/>
      <c r="Z8" s="104"/>
      <c r="AA8" s="107"/>
      <c r="AB8" s="101"/>
      <c r="AC8" s="101"/>
      <c r="AD8" s="101"/>
      <c r="AE8" s="104"/>
      <c r="AF8" s="107"/>
      <c r="AG8" s="101"/>
      <c r="AH8" s="101"/>
      <c r="AI8" s="101"/>
      <c r="AJ8" s="104"/>
      <c r="AK8" s="107"/>
      <c r="AL8" s="101"/>
      <c r="AM8" s="101"/>
      <c r="AN8" s="101"/>
      <c r="AO8" s="104"/>
      <c r="AP8" s="128"/>
      <c r="AQ8" s="111"/>
      <c r="AR8" s="111"/>
      <c r="AS8" s="111"/>
      <c r="AT8" s="134"/>
      <c r="AU8" s="137"/>
      <c r="AV8" s="16"/>
      <c r="AW8" s="7"/>
      <c r="AX8" s="7"/>
      <c r="AY8" s="7"/>
      <c r="AZ8" s="7"/>
      <c r="BA8" s="7"/>
      <c r="BB8" s="7"/>
      <c r="BD8" s="75"/>
      <c r="BE8" s="77"/>
    </row>
    <row r="9" spans="1:57" ht="2.25" customHeight="1">
      <c r="A9" s="11"/>
      <c r="B9" s="6"/>
      <c r="C9" s="3"/>
      <c r="D9" s="12"/>
      <c r="E9" s="12"/>
      <c r="F9" s="12"/>
      <c r="G9" s="12"/>
      <c r="H9" s="12"/>
      <c r="I9" s="14"/>
      <c r="J9" s="2"/>
      <c r="K9" s="2"/>
      <c r="L9" s="108"/>
      <c r="M9" s="102"/>
      <c r="N9" s="102"/>
      <c r="O9" s="102"/>
      <c r="P9" s="105"/>
      <c r="Q9" s="108"/>
      <c r="R9" s="102"/>
      <c r="S9" s="102"/>
      <c r="T9" s="102"/>
      <c r="U9" s="105"/>
      <c r="V9" s="108"/>
      <c r="W9" s="102"/>
      <c r="X9" s="102"/>
      <c r="Y9" s="102"/>
      <c r="Z9" s="105"/>
      <c r="AA9" s="108"/>
      <c r="AB9" s="102"/>
      <c r="AC9" s="102"/>
      <c r="AD9" s="102"/>
      <c r="AE9" s="105"/>
      <c r="AF9" s="108"/>
      <c r="AG9" s="102"/>
      <c r="AH9" s="102"/>
      <c r="AI9" s="102"/>
      <c r="AJ9" s="105"/>
      <c r="AK9" s="108"/>
      <c r="AL9" s="102"/>
      <c r="AM9" s="102"/>
      <c r="AN9" s="102"/>
      <c r="AO9" s="105"/>
      <c r="AP9" s="129"/>
      <c r="AQ9" s="112"/>
      <c r="AR9" s="112"/>
      <c r="AS9" s="112"/>
      <c r="AT9" s="135"/>
      <c r="AU9" s="138"/>
      <c r="AV9" s="16"/>
      <c r="AW9" s="7"/>
      <c r="AX9" s="7"/>
      <c r="AY9" s="7"/>
      <c r="AZ9" s="7"/>
      <c r="BA9" s="7"/>
      <c r="BB9" s="7"/>
      <c r="BD9" s="19"/>
      <c r="BE9" s="21"/>
    </row>
    <row r="10" spans="1:57" ht="3" customHeight="1">
      <c r="A10" s="5"/>
      <c r="B10" s="5"/>
      <c r="C10" s="4"/>
      <c r="D10" s="13"/>
      <c r="E10" s="13"/>
      <c r="F10" s="13"/>
      <c r="G10" s="13"/>
      <c r="H10" s="13"/>
      <c r="I10" s="13"/>
      <c r="J10" s="2"/>
      <c r="K10" s="2"/>
      <c r="L10" s="108"/>
      <c r="M10" s="102"/>
      <c r="N10" s="102"/>
      <c r="O10" s="102"/>
      <c r="P10" s="105"/>
      <c r="Q10" s="108"/>
      <c r="R10" s="102"/>
      <c r="S10" s="102"/>
      <c r="T10" s="102"/>
      <c r="U10" s="105"/>
      <c r="V10" s="108"/>
      <c r="W10" s="102"/>
      <c r="X10" s="102"/>
      <c r="Y10" s="102"/>
      <c r="Z10" s="105"/>
      <c r="AA10" s="108"/>
      <c r="AB10" s="102"/>
      <c r="AC10" s="102"/>
      <c r="AD10" s="102"/>
      <c r="AE10" s="105"/>
      <c r="AF10" s="108"/>
      <c r="AG10" s="102"/>
      <c r="AH10" s="102"/>
      <c r="AI10" s="102"/>
      <c r="AJ10" s="105"/>
      <c r="AK10" s="108"/>
      <c r="AL10" s="102"/>
      <c r="AM10" s="102"/>
      <c r="AN10" s="102"/>
      <c r="AO10" s="105"/>
      <c r="AP10" s="129"/>
      <c r="AQ10" s="112"/>
      <c r="AR10" s="112"/>
      <c r="AS10" s="112"/>
      <c r="AT10" s="135"/>
      <c r="AU10" s="138"/>
      <c r="AV10" s="16"/>
      <c r="AW10" s="7"/>
      <c r="AX10" s="7"/>
      <c r="AY10" s="7"/>
      <c r="AZ10" s="7"/>
      <c r="BA10" s="7"/>
      <c r="BB10" s="7"/>
      <c r="BD10" s="19"/>
      <c r="BE10" s="21"/>
    </row>
    <row r="11" spans="1:57" ht="12.75" customHeight="1" thickBot="1">
      <c r="A11" s="109" t="s">
        <v>11</v>
      </c>
      <c r="B11" s="109"/>
      <c r="C11" s="109"/>
      <c r="D11" s="109"/>
      <c r="E11" s="109"/>
      <c r="F11" s="109"/>
      <c r="G11" s="109"/>
      <c r="H11" s="2" t="s">
        <v>12</v>
      </c>
      <c r="I11" s="2"/>
      <c r="J11" s="2"/>
      <c r="K11" s="2"/>
      <c r="L11" s="141"/>
      <c r="M11" s="139"/>
      <c r="N11" s="139"/>
      <c r="O11" s="139"/>
      <c r="P11" s="140"/>
      <c r="Q11" s="141"/>
      <c r="R11" s="139"/>
      <c r="S11" s="139"/>
      <c r="T11" s="139"/>
      <c r="U11" s="140"/>
      <c r="V11" s="141"/>
      <c r="W11" s="139"/>
      <c r="X11" s="139"/>
      <c r="Y11" s="139"/>
      <c r="Z11" s="140"/>
      <c r="AA11" s="141"/>
      <c r="AB11" s="139"/>
      <c r="AC11" s="139"/>
      <c r="AD11" s="139"/>
      <c r="AE11" s="140"/>
      <c r="AF11" s="141"/>
      <c r="AG11" s="139"/>
      <c r="AH11" s="139"/>
      <c r="AI11" s="139"/>
      <c r="AJ11" s="140"/>
      <c r="AK11" s="141"/>
      <c r="AL11" s="139"/>
      <c r="AM11" s="139"/>
      <c r="AN11" s="139"/>
      <c r="AO11" s="140"/>
      <c r="AP11" s="129"/>
      <c r="AQ11" s="112"/>
      <c r="AR11" s="112"/>
      <c r="AS11" s="112"/>
      <c r="AT11" s="135"/>
      <c r="AU11" s="138"/>
      <c r="AV11" s="16"/>
      <c r="AW11" s="78" t="s">
        <v>14</v>
      </c>
      <c r="AX11" s="78"/>
      <c r="AY11" s="78"/>
      <c r="AZ11" s="78"/>
      <c r="BA11" s="78"/>
      <c r="BB11" s="2"/>
      <c r="BD11" s="19"/>
      <c r="BE11" s="21"/>
    </row>
    <row r="12" spans="1:58" ht="15" customHeight="1">
      <c r="A12" s="97"/>
      <c r="B12" s="98"/>
      <c r="C12" s="98"/>
      <c r="D12" s="98"/>
      <c r="E12" s="98"/>
      <c r="F12" s="98"/>
      <c r="G12" s="99"/>
      <c r="H12" s="87"/>
      <c r="I12" s="88"/>
      <c r="J12" s="89"/>
      <c r="K12" s="90"/>
      <c r="L12" s="32" t="str">
        <f>IF(BF12=0," ",IF(L38="X","X"," "))</f>
        <v> </v>
      </c>
      <c r="M12" s="34" t="str">
        <f>IF(BF12=0," ",IF(M38="X","X"," "))</f>
        <v> </v>
      </c>
      <c r="N12" s="34" t="str">
        <f>IF(BF12=0," ",IF(N38="X","X"," "))</f>
        <v> </v>
      </c>
      <c r="O12" s="34" t="str">
        <f>IF(BF12=0," ",IF(O38="X","X"," "))</f>
        <v> </v>
      </c>
      <c r="P12" s="35" t="str">
        <f>IF(BF12=0," ",IF(P38="X","X"," "))</f>
        <v> </v>
      </c>
      <c r="Q12" s="33" t="str">
        <f>IF(BF12=0," ",IF(Q38="X","X"," "))</f>
        <v> </v>
      </c>
      <c r="R12" s="34" t="str">
        <f>IF(BF12=0," ",IF(R38="X","X"," "))</f>
        <v> </v>
      </c>
      <c r="S12" s="34" t="str">
        <f>IF(BF12=0," ",IF(S38="X","X"," "))</f>
        <v> </v>
      </c>
      <c r="T12" s="34" t="str">
        <f>IF(BF12=0," ",IF(T38="X","X"," "))</f>
        <v> </v>
      </c>
      <c r="U12" s="42" t="str">
        <f>IF(BF12=0," ",IF(U38="X","X"," "))</f>
        <v> </v>
      </c>
      <c r="V12" s="32" t="str">
        <f>IF(BF12=0," ",IF(V38="X","X"," "))</f>
        <v> </v>
      </c>
      <c r="W12" s="34" t="str">
        <f>IF(BF12=0," ",IF(W38="X","X"," "))</f>
        <v> </v>
      </c>
      <c r="X12" s="34" t="str">
        <f>IF(BF12=0," ",IF(X38="X","X"," "))</f>
        <v> </v>
      </c>
      <c r="Y12" s="34" t="str">
        <f>IF(BF12=0," ",IF(Y38="X","X"," "))</f>
        <v> </v>
      </c>
      <c r="Z12" s="35" t="str">
        <f>IF(BF12=0," ",IF(Z38="X","X"," "))</f>
        <v> </v>
      </c>
      <c r="AA12" s="33" t="str">
        <f>IF(BF12=0," ",IF(AA38="X","X"," "))</f>
        <v> </v>
      </c>
      <c r="AB12" s="34" t="str">
        <f>IF(BF12=0," ",IF(AB38="X","X"," "))</f>
        <v> </v>
      </c>
      <c r="AC12" s="34" t="str">
        <f>IF(BF12=0," ",IF(AC38="X","X"," "))</f>
        <v> </v>
      </c>
      <c r="AD12" s="34" t="str">
        <f>IF(BF12=0," ",IF(AD38="X","X"," "))</f>
        <v> </v>
      </c>
      <c r="AE12" s="42" t="str">
        <f>IF(BF12=0," ",IF(AE38="X","X"," "))</f>
        <v> </v>
      </c>
      <c r="AF12" s="32" t="str">
        <f>IF(BF12=0," ",IF(AF38="X","X"," "))</f>
        <v> </v>
      </c>
      <c r="AG12" s="34" t="str">
        <f>IF(BF12=0," ",IF(AG38="X","X"," "))</f>
        <v> </v>
      </c>
      <c r="AH12" s="34" t="str">
        <f>IF(BF12=0," ",IF(AH38="X","X"," "))</f>
        <v> </v>
      </c>
      <c r="AI12" s="34" t="str">
        <f>IF(BF12=0," ",IF(AI38="X","X"," "))</f>
        <v> </v>
      </c>
      <c r="AJ12" s="35" t="str">
        <f>IF(BF12=0," ",IF(AJ38="X","X"," "))</f>
        <v> </v>
      </c>
      <c r="AK12" s="33" t="str">
        <f>IF(BF12=0," ",IF(AK38="X","X"," "))</f>
        <v> </v>
      </c>
      <c r="AL12" s="34" t="str">
        <f>IF(BF12=0," ",IF(AL38="X","X"," "))</f>
        <v> </v>
      </c>
      <c r="AM12" s="34" t="str">
        <f>IF(BF12=0," ",IF(AM38="X","X"," "))</f>
        <v> </v>
      </c>
      <c r="AN12" s="34" t="str">
        <f>IF(BF12=0," ",IF(AN38="X","X"," "))</f>
        <v> </v>
      </c>
      <c r="AO12" s="42" t="str">
        <f>IF(BF12=0," ",IF(AO38="X","X"," "))</f>
        <v> </v>
      </c>
      <c r="AP12" s="32" t="str">
        <f>IF(BF12=0," ",IF(AP38="X","X"," "))</f>
        <v> </v>
      </c>
      <c r="AQ12" s="34" t="str">
        <f>IF(BF12=0," ",IF(AQ38="X","X"," "))</f>
        <v> </v>
      </c>
      <c r="AR12" s="34" t="str">
        <f>IF(BF12=0," ",IF(AR38="X","X"," "))</f>
        <v> </v>
      </c>
      <c r="AS12" s="34" t="str">
        <f>IF(BF12=0," ",IF(AS38="X","X"," "))</f>
        <v> </v>
      </c>
      <c r="AT12" s="42" t="str">
        <f>IF(BF12=0," ",IF(AT38="X","X"," "))</f>
        <v> </v>
      </c>
      <c r="AU12" s="45" t="str">
        <f>IF(BF12=0," ",IF(AU38="X","X"," "))</f>
        <v> </v>
      </c>
      <c r="AV12" s="70">
        <f>IF(COUNTIF(AP12:AT36,"X")=0,"",IF(BE12+BF12=1,"DROP",IF(BD12+BE12=0," ",IF(BD12=BE6,"PASS",IF(BD12&gt;0,"PARTIAL","")))))</f>
      </c>
      <c r="AW12" s="71"/>
      <c r="AX12" s="71"/>
      <c r="AY12" s="71"/>
      <c r="AZ12" s="71"/>
      <c r="BA12" s="72"/>
      <c r="BD12" s="22">
        <f aca="true" t="shared" si="0" ref="BD12:BD36">COUNTIF(L12:AN12,"X")</f>
        <v>0</v>
      </c>
      <c r="BE12" s="23">
        <f aca="true" t="shared" si="1" ref="BE12:BE36">COUNTIF(AP12:AT12,"X")</f>
        <v>0</v>
      </c>
      <c r="BF12" s="1">
        <f aca="true" t="shared" si="2" ref="BF12:BF36">COUNTA(A12)</f>
        <v>0</v>
      </c>
    </row>
    <row r="13" spans="1:58" ht="15" customHeight="1">
      <c r="A13" s="91"/>
      <c r="B13" s="92"/>
      <c r="C13" s="92"/>
      <c r="D13" s="92"/>
      <c r="E13" s="92"/>
      <c r="F13" s="92"/>
      <c r="G13" s="93"/>
      <c r="H13" s="79"/>
      <c r="I13" s="80"/>
      <c r="J13" s="81"/>
      <c r="K13" s="82"/>
      <c r="L13" s="24" t="str">
        <f>IF(BF13=0," ",IF(L38="X","X"," "))</f>
        <v> </v>
      </c>
      <c r="M13" s="37" t="str">
        <f>IF(BF13=0," ",IF(M38="X","X"," "))</f>
        <v> </v>
      </c>
      <c r="N13" s="37" t="str">
        <f>IF(BF13=0," ",IF(N38="X","X"," "))</f>
        <v> </v>
      </c>
      <c r="O13" s="37" t="str">
        <f>IF(BF13=0," ",IF(O38="X","X"," "))</f>
        <v> </v>
      </c>
      <c r="P13" s="38" t="str">
        <f>IF(BF13=0," ",IF(P38="X","X"," "))</f>
        <v> </v>
      </c>
      <c r="Q13" s="36" t="str">
        <f>IF(BF13=0," ",IF(Q38="X","X"," "))</f>
        <v> </v>
      </c>
      <c r="R13" s="37" t="str">
        <f>IF(BF13=0," ",IF(R38="X","X"," "))</f>
        <v> </v>
      </c>
      <c r="S13" s="37" t="str">
        <f>IF(BF13=0," ",IF(S38="X","X"," "))</f>
        <v> </v>
      </c>
      <c r="T13" s="37" t="str">
        <f>IF(BF13=0," ",IF(T38="X","X"," "))</f>
        <v> </v>
      </c>
      <c r="U13" s="43" t="str">
        <f>IF(BF13=0," ",IF(U38="X","X"," "))</f>
        <v> </v>
      </c>
      <c r="V13" s="24" t="str">
        <f>IF(BF13=0," ",IF(V38="X","X"," "))</f>
        <v> </v>
      </c>
      <c r="W13" s="37" t="str">
        <f>IF(BF13=0," ",IF(W38="X","X"," "))</f>
        <v> </v>
      </c>
      <c r="X13" s="37" t="str">
        <f>IF(BF13=0," ",IF(X38="X","X"," "))</f>
        <v> </v>
      </c>
      <c r="Y13" s="37" t="str">
        <f>IF(BF13=0," ",IF(Y38="X","X"," "))</f>
        <v> </v>
      </c>
      <c r="Z13" s="38" t="str">
        <f>IF(BF13=0," ",IF(Z38="X","X"," "))</f>
        <v> </v>
      </c>
      <c r="AA13" s="36" t="str">
        <f>IF(BF13=0," ",IF(AA38="X","X"," "))</f>
        <v> </v>
      </c>
      <c r="AB13" s="37" t="str">
        <f>IF(BF13=0," ",IF(AB38="X","X"," "))</f>
        <v> </v>
      </c>
      <c r="AC13" s="37" t="str">
        <f>IF(BF13=0," ",IF(AC38="X","X"," "))</f>
        <v> </v>
      </c>
      <c r="AD13" s="37" t="str">
        <f>IF(BF13=0," ",IF(AD38="X","X"," "))</f>
        <v> </v>
      </c>
      <c r="AE13" s="43" t="str">
        <f>IF(BF13=0," ",IF(AE38="X","X"," "))</f>
        <v> </v>
      </c>
      <c r="AF13" s="24" t="str">
        <f>IF(BF13=0," ",IF(AF38="X","X"," "))</f>
        <v> </v>
      </c>
      <c r="AG13" s="37" t="str">
        <f>IF(BF13=0," ",IF(AG38="X","X"," "))</f>
        <v> </v>
      </c>
      <c r="AH13" s="37" t="str">
        <f>IF(BF13=0," ",IF(AH38="X","X"," "))</f>
        <v> </v>
      </c>
      <c r="AI13" s="37" t="str">
        <f>IF(BF13=0," ",IF(AI38="X","X"," "))</f>
        <v> </v>
      </c>
      <c r="AJ13" s="38" t="str">
        <f>IF(BF13=0," ",IF(AJ38="X","X"," "))</f>
        <v> </v>
      </c>
      <c r="AK13" s="36" t="str">
        <f>IF(BF13=0," ",IF(AK38="X","X"," "))</f>
        <v> </v>
      </c>
      <c r="AL13" s="37" t="str">
        <f>IF(BF13=0," ",IF(AL38="X","X"," "))</f>
        <v> </v>
      </c>
      <c r="AM13" s="37" t="str">
        <f>IF(BF13=0," ",IF(AM38="X","X"," "))</f>
        <v> </v>
      </c>
      <c r="AN13" s="37" t="str">
        <f>IF(BF13=0," ",IF(AN38="X","X"," "))</f>
        <v> </v>
      </c>
      <c r="AO13" s="43" t="str">
        <f>IF(BF13=0," ",IF(AO38="X","X"," "))</f>
        <v> </v>
      </c>
      <c r="AP13" s="24" t="str">
        <f>IF(BF13=0," ",IF(AP38="X","X"," "))</f>
        <v> </v>
      </c>
      <c r="AQ13" s="37" t="str">
        <f>IF(BF13=0," ",IF(AQ38="X","X"," "))</f>
        <v> </v>
      </c>
      <c r="AR13" s="37" t="str">
        <f>IF(BF13=0," ",IF(AR38="X","X"," "))</f>
        <v> </v>
      </c>
      <c r="AS13" s="37" t="str">
        <f>IF(BF13=0," ",IF(AS38="X","X"," "))</f>
        <v> </v>
      </c>
      <c r="AT13" s="43" t="str">
        <f>IF(BF13=0," ",IF(AT38="X","X"," "))</f>
        <v> </v>
      </c>
      <c r="AU13" s="46" t="str">
        <f>IF(BF13=0," ",IF(AU38="X","X"," "))</f>
        <v> </v>
      </c>
      <c r="AV13" s="64">
        <f>IF(COUNTIF(AP12:AT36,"X")=0,"",IF(BE13+BF13=1,"DROP",IF(BD13+BE13=0," ",IF(BD13=BE6,"PASS",IF(BD13&gt;0,"PARTIAL","")))))</f>
      </c>
      <c r="AW13" s="65"/>
      <c r="AX13" s="65"/>
      <c r="AY13" s="65"/>
      <c r="AZ13" s="65"/>
      <c r="BA13" s="66"/>
      <c r="BD13" s="22">
        <f t="shared" si="0"/>
        <v>0</v>
      </c>
      <c r="BE13" s="23">
        <f t="shared" si="1"/>
        <v>0</v>
      </c>
      <c r="BF13" s="1">
        <f t="shared" si="2"/>
        <v>0</v>
      </c>
    </row>
    <row r="14" spans="1:58" ht="15" customHeight="1">
      <c r="A14" s="91"/>
      <c r="B14" s="92"/>
      <c r="C14" s="92"/>
      <c r="D14" s="92"/>
      <c r="E14" s="92"/>
      <c r="F14" s="92"/>
      <c r="G14" s="93"/>
      <c r="H14" s="79"/>
      <c r="I14" s="80"/>
      <c r="J14" s="81"/>
      <c r="K14" s="82"/>
      <c r="L14" s="24" t="str">
        <f>IF(BF14=0," ",IF(L38="X","X"," "))</f>
        <v> </v>
      </c>
      <c r="M14" s="37" t="str">
        <f>IF(BF14=0," ",IF(M38="X","X"," "))</f>
        <v> </v>
      </c>
      <c r="N14" s="37" t="str">
        <f>IF(BF14=0," ",IF(N38="X","X"," "))</f>
        <v> </v>
      </c>
      <c r="O14" s="37" t="str">
        <f>IF(BF14=0," ",IF(O38="X","X"," "))</f>
        <v> </v>
      </c>
      <c r="P14" s="38" t="str">
        <f>IF(BF14=0," ",IF(P38="X","X"," "))</f>
        <v> </v>
      </c>
      <c r="Q14" s="36" t="str">
        <f>IF(BF14=0," ",IF(Q38="X","X"," "))</f>
        <v> </v>
      </c>
      <c r="R14" s="37" t="str">
        <f>IF(BF14=0," ",IF(R38="X","X"," "))</f>
        <v> </v>
      </c>
      <c r="S14" s="37" t="str">
        <f>IF(BF14=0," ",IF(S38="X","X"," "))</f>
        <v> </v>
      </c>
      <c r="T14" s="37" t="str">
        <f>IF(BF14=0," ",IF(T38="X","X"," "))</f>
        <v> </v>
      </c>
      <c r="U14" s="43" t="str">
        <f>IF(BF14=0," ",IF(U38="X","X"," "))</f>
        <v> </v>
      </c>
      <c r="V14" s="24" t="str">
        <f>IF(BF14=0," ",IF(V38="X","X"," "))</f>
        <v> </v>
      </c>
      <c r="W14" s="37" t="str">
        <f>IF(BF14=0," ",IF(W38="X","X"," "))</f>
        <v> </v>
      </c>
      <c r="X14" s="37" t="str">
        <f>IF(BF14=0," ",IF(X38="X","X"," "))</f>
        <v> </v>
      </c>
      <c r="Y14" s="37" t="str">
        <f>IF(BF14=0," ",IF(Y38="X","X"," "))</f>
        <v> </v>
      </c>
      <c r="Z14" s="38" t="str">
        <f>IF(BF14=0," ",IF(Z38="X","X"," "))</f>
        <v> </v>
      </c>
      <c r="AA14" s="36" t="str">
        <f>IF(BF14=0," ",IF(AA38="X","X"," "))</f>
        <v> </v>
      </c>
      <c r="AB14" s="37" t="str">
        <f>IF(BF14=0," ",IF(AB38="X","X"," "))</f>
        <v> </v>
      </c>
      <c r="AC14" s="37" t="str">
        <f>IF(BF14=0," ",IF(AC38="X","X"," "))</f>
        <v> </v>
      </c>
      <c r="AD14" s="37" t="str">
        <f>IF(BF14=0," ",IF(AD38="X","X"," "))</f>
        <v> </v>
      </c>
      <c r="AE14" s="43" t="str">
        <f>IF(BF14=0," ",IF(AE38="X","X"," "))</f>
        <v> </v>
      </c>
      <c r="AF14" s="24" t="str">
        <f>IF(BF14=0," ",IF(AF38="X","X"," "))</f>
        <v> </v>
      </c>
      <c r="AG14" s="37" t="str">
        <f>IF(BF14=0," ",IF(AG38="X","X"," "))</f>
        <v> </v>
      </c>
      <c r="AH14" s="37" t="str">
        <f>IF(BF14=0," ",IF(AH38="X","X"," "))</f>
        <v> </v>
      </c>
      <c r="AI14" s="37" t="str">
        <f>IF(BF14=0," ",IF(AI38="X","X"," "))</f>
        <v> </v>
      </c>
      <c r="AJ14" s="38" t="str">
        <f>IF(BF14=0," ",IF(AJ38="X","X"," "))</f>
        <v> </v>
      </c>
      <c r="AK14" s="36" t="str">
        <f>IF(BF14=0," ",IF(AK38="X","X"," "))</f>
        <v> </v>
      </c>
      <c r="AL14" s="37" t="str">
        <f>IF(BF14=0," ",IF(AL38="X","X"," "))</f>
        <v> </v>
      </c>
      <c r="AM14" s="37" t="str">
        <f>IF(BF14=0," ",IF(AM38="X","X"," "))</f>
        <v> </v>
      </c>
      <c r="AN14" s="37" t="str">
        <f>IF(BF14=0," ",IF(AN38="X","X"," "))</f>
        <v> </v>
      </c>
      <c r="AO14" s="43" t="str">
        <f>IF(BF14=0," ",IF(AO38="X","X"," "))</f>
        <v> </v>
      </c>
      <c r="AP14" s="24" t="str">
        <f>IF(BF14=0," ",IF(AP38="X","X"," "))</f>
        <v> </v>
      </c>
      <c r="AQ14" s="37" t="str">
        <f>IF(BF14=0," ",IF(AQ38="X","X"," "))</f>
        <v> </v>
      </c>
      <c r="AR14" s="37" t="str">
        <f>IF(BF14=0," ",IF(AR38="X","X"," "))</f>
        <v> </v>
      </c>
      <c r="AS14" s="37" t="str">
        <f>IF(BF14=0," ",IF(AS38="X","X"," "))</f>
        <v> </v>
      </c>
      <c r="AT14" s="43" t="str">
        <f>IF(BF14=0," ",IF(AT38="X","X"," "))</f>
        <v> </v>
      </c>
      <c r="AU14" s="46" t="str">
        <f>IF(BF14=0," ",IF(AU38="X","X"," "))</f>
        <v> </v>
      </c>
      <c r="AV14" s="64">
        <f>IF(COUNTIF(AP12:AT36,"X")=0,"",IF(BE14+BF14=1,"DROP",IF(BD14+BE14=0," ",IF(BD14=BE6,"PASS",IF(BD14&gt;0,"PARTIAL","")))))</f>
      </c>
      <c r="AW14" s="65"/>
      <c r="AX14" s="65"/>
      <c r="AY14" s="65"/>
      <c r="AZ14" s="65"/>
      <c r="BA14" s="66"/>
      <c r="BD14" s="22">
        <f t="shared" si="0"/>
        <v>0</v>
      </c>
      <c r="BE14" s="23">
        <f t="shared" si="1"/>
        <v>0</v>
      </c>
      <c r="BF14" s="1">
        <f t="shared" si="2"/>
        <v>0</v>
      </c>
    </row>
    <row r="15" spans="1:58" ht="15" customHeight="1">
      <c r="A15" s="91"/>
      <c r="B15" s="92"/>
      <c r="C15" s="92"/>
      <c r="D15" s="92"/>
      <c r="E15" s="92"/>
      <c r="F15" s="92"/>
      <c r="G15" s="93"/>
      <c r="H15" s="79"/>
      <c r="I15" s="80"/>
      <c r="J15" s="81"/>
      <c r="K15" s="82"/>
      <c r="L15" s="24" t="str">
        <f>IF(BF15=0," ",IF(L38="X","X"," "))</f>
        <v> </v>
      </c>
      <c r="M15" s="37" t="str">
        <f>IF(BF15=0," ",IF(M38="X","X"," "))</f>
        <v> </v>
      </c>
      <c r="N15" s="37" t="str">
        <f>IF(BF15=0," ",IF(N38="X","X"," "))</f>
        <v> </v>
      </c>
      <c r="O15" s="37" t="str">
        <f>IF(BF15=0," ",IF(O38="X","X"," "))</f>
        <v> </v>
      </c>
      <c r="P15" s="38" t="str">
        <f>IF(BF15=0," ",IF(P38="X","X"," "))</f>
        <v> </v>
      </c>
      <c r="Q15" s="36" t="str">
        <f>IF(BF15=0," ",IF(Q38="X","X"," "))</f>
        <v> </v>
      </c>
      <c r="R15" s="37" t="str">
        <f>IF(BF15=0," ",IF(R38="X","X"," "))</f>
        <v> </v>
      </c>
      <c r="S15" s="37" t="str">
        <f>IF(BF15=0," ",IF(S38="X","X"," "))</f>
        <v> </v>
      </c>
      <c r="T15" s="37" t="str">
        <f>IF(BF15=0," ",IF(T38="X","X"," "))</f>
        <v> </v>
      </c>
      <c r="U15" s="43" t="str">
        <f>IF(BF15=0," ",IF(U38="X","X"," "))</f>
        <v> </v>
      </c>
      <c r="V15" s="24" t="str">
        <f>IF(BF15=0," ",IF(V38="X","X"," "))</f>
        <v> </v>
      </c>
      <c r="W15" s="37" t="str">
        <f>IF(BF15=0," ",IF(W38="X","X"," "))</f>
        <v> </v>
      </c>
      <c r="X15" s="37" t="str">
        <f>IF(BF15=0," ",IF(X38="X","X"," "))</f>
        <v> </v>
      </c>
      <c r="Y15" s="37" t="str">
        <f>IF(BF15=0," ",IF(Y38="X","X"," "))</f>
        <v> </v>
      </c>
      <c r="Z15" s="38" t="str">
        <f>IF(BF15=0," ",IF(Z38="X","X"," "))</f>
        <v> </v>
      </c>
      <c r="AA15" s="36" t="str">
        <f>IF(BF15=0," ",IF(AA38="X","X"," "))</f>
        <v> </v>
      </c>
      <c r="AB15" s="37" t="str">
        <f>IF(BF15=0," ",IF(AB38="X","X"," "))</f>
        <v> </v>
      </c>
      <c r="AC15" s="37" t="str">
        <f>IF(BF15=0," ",IF(AC38="X","X"," "))</f>
        <v> </v>
      </c>
      <c r="AD15" s="37" t="str">
        <f>IF(BF15=0," ",IF(AD38="X","X"," "))</f>
        <v> </v>
      </c>
      <c r="AE15" s="43" t="str">
        <f>IF(BF15=0," ",IF(AE38="X","X"," "))</f>
        <v> </v>
      </c>
      <c r="AF15" s="24" t="str">
        <f>IF(BF15=0," ",IF(AF38="X","X"," "))</f>
        <v> </v>
      </c>
      <c r="AG15" s="37" t="str">
        <f>IF(BF15=0," ",IF(AG38="X","X"," "))</f>
        <v> </v>
      </c>
      <c r="AH15" s="37" t="str">
        <f>IF(BF15=0," ",IF(AH38="X","X"," "))</f>
        <v> </v>
      </c>
      <c r="AI15" s="37" t="str">
        <f>IF(BF15=0," ",IF(AI38="X","X"," "))</f>
        <v> </v>
      </c>
      <c r="AJ15" s="38" t="str">
        <f>IF(BF15=0," ",IF(AJ38="X","X"," "))</f>
        <v> </v>
      </c>
      <c r="AK15" s="36" t="str">
        <f>IF(BF15=0," ",IF(AK38="X","X"," "))</f>
        <v> </v>
      </c>
      <c r="AL15" s="37" t="str">
        <f>IF(BF15=0," ",IF(AL38="X","X"," "))</f>
        <v> </v>
      </c>
      <c r="AM15" s="37" t="str">
        <f>IF(BF15=0," ",IF(AM38="X","X"," "))</f>
        <v> </v>
      </c>
      <c r="AN15" s="37" t="str">
        <f>IF(BF15=0," ",IF(AN38="X","X"," "))</f>
        <v> </v>
      </c>
      <c r="AO15" s="43" t="str">
        <f>IF(BF15=0," ",IF(AO38="X","X"," "))</f>
        <v> </v>
      </c>
      <c r="AP15" s="24" t="str">
        <f>IF(BF15=0," ",IF(AP38="X","X"," "))</f>
        <v> </v>
      </c>
      <c r="AQ15" s="37" t="str">
        <f>IF(BF15=0," ",IF(AQ38="X","X"," "))</f>
        <v> </v>
      </c>
      <c r="AR15" s="37" t="str">
        <f>IF(BF15=0," ",IF(AR38="X","X"," "))</f>
        <v> </v>
      </c>
      <c r="AS15" s="37" t="str">
        <f>IF(BF15=0," ",IF(AS38="X","X"," "))</f>
        <v> </v>
      </c>
      <c r="AT15" s="43" t="str">
        <f>IF(BF15=0," ",IF(AT38="X","X"," "))</f>
        <v> </v>
      </c>
      <c r="AU15" s="46" t="str">
        <f>IF(BF15=0," ",IF(AU38="X","X"," "))</f>
        <v> </v>
      </c>
      <c r="AV15" s="64">
        <f>IF(COUNTIF(AP12:AT36,"X")=0,"",IF(BE15+BF15=1,"DROP",IF(BD15+BE15=0," ",IF(BD15=BE6,"PASS",IF(BD15&gt;0,"PARTIAL","")))))</f>
      </c>
      <c r="AW15" s="65"/>
      <c r="AX15" s="65"/>
      <c r="AY15" s="65"/>
      <c r="AZ15" s="65"/>
      <c r="BA15" s="66"/>
      <c r="BD15" s="22">
        <f t="shared" si="0"/>
        <v>0</v>
      </c>
      <c r="BE15" s="23">
        <f t="shared" si="1"/>
        <v>0</v>
      </c>
      <c r="BF15" s="1">
        <f t="shared" si="2"/>
        <v>0</v>
      </c>
    </row>
    <row r="16" spans="1:58" ht="15" customHeight="1" thickBot="1">
      <c r="A16" s="94"/>
      <c r="B16" s="95"/>
      <c r="C16" s="95"/>
      <c r="D16" s="95"/>
      <c r="E16" s="95"/>
      <c r="F16" s="95"/>
      <c r="G16" s="96"/>
      <c r="H16" s="83"/>
      <c r="I16" s="84"/>
      <c r="J16" s="85"/>
      <c r="K16" s="86"/>
      <c r="L16" s="25" t="str">
        <f>IF(BF16=0," ",IF(L38="X","X"," "))</f>
        <v> </v>
      </c>
      <c r="M16" s="40" t="str">
        <f>IF(BF16=0," ",IF(M38="X","X"," "))</f>
        <v> </v>
      </c>
      <c r="N16" s="40" t="str">
        <f>IF(BF16=0," ",IF(N38="X","X"," "))</f>
        <v> </v>
      </c>
      <c r="O16" s="40" t="str">
        <f>IF(BF16=0," ",IF(O38="X","X"," "))</f>
        <v> </v>
      </c>
      <c r="P16" s="41" t="str">
        <f>IF(BF16=0," ",IF(P38="X","X"," "))</f>
        <v> </v>
      </c>
      <c r="Q16" s="39" t="str">
        <f>IF(BF16=0," ",IF(Q38="X","X"," "))</f>
        <v> </v>
      </c>
      <c r="R16" s="40" t="str">
        <f>IF(BF16=0," ",IF(R38="X","X"," "))</f>
        <v> </v>
      </c>
      <c r="S16" s="40" t="str">
        <f>IF(BF16=0," ",IF(S38="X","X"," "))</f>
        <v> </v>
      </c>
      <c r="T16" s="40" t="str">
        <f>IF(BF16=0," ",IF(T38="X","X"," "))</f>
        <v> </v>
      </c>
      <c r="U16" s="44" t="str">
        <f>IF(BF16=0," ",IF(U38="X","X"," "))</f>
        <v> </v>
      </c>
      <c r="V16" s="25" t="str">
        <f>IF(BF16=0," ",IF(V38="X","X"," "))</f>
        <v> </v>
      </c>
      <c r="W16" s="40" t="str">
        <f>IF(BF16=0," ",IF(W38="X","X"," "))</f>
        <v> </v>
      </c>
      <c r="X16" s="40" t="str">
        <f>IF(BF16=0," ",IF(X38="X","X"," "))</f>
        <v> </v>
      </c>
      <c r="Y16" s="40" t="str">
        <f>IF(BF16=0," ",IF(Y38="X","X"," "))</f>
        <v> </v>
      </c>
      <c r="Z16" s="41" t="str">
        <f>IF(BF16=0," ",IF(Z38="X","X"," "))</f>
        <v> </v>
      </c>
      <c r="AA16" s="39" t="str">
        <f>IF(BF16=0," ",IF(AA38="X","X"," "))</f>
        <v> </v>
      </c>
      <c r="AB16" s="40" t="str">
        <f>IF(BF16=0," ",IF(AB38="X","X"," "))</f>
        <v> </v>
      </c>
      <c r="AC16" s="40" t="str">
        <f>IF(BF16=0," ",IF(AC38="X","X"," "))</f>
        <v> </v>
      </c>
      <c r="AD16" s="40" t="str">
        <f>IF(BF16=0," ",IF(AD38="X","X"," "))</f>
        <v> </v>
      </c>
      <c r="AE16" s="44" t="str">
        <f>IF(BF16=0," ",IF(AE38="X","X"," "))</f>
        <v> </v>
      </c>
      <c r="AF16" s="25" t="str">
        <f>IF(BF16=0," ",IF(AF38="X","X"," "))</f>
        <v> </v>
      </c>
      <c r="AG16" s="40" t="str">
        <f>IF(BF16=0," ",IF(AG38="X","X"," "))</f>
        <v> </v>
      </c>
      <c r="AH16" s="40" t="str">
        <f>IF(BF16=0," ",IF(AH38="X","X"," "))</f>
        <v> </v>
      </c>
      <c r="AI16" s="40" t="str">
        <f>IF(BF16=0," ",IF(AI38="X","X"," "))</f>
        <v> </v>
      </c>
      <c r="AJ16" s="41" t="str">
        <f>IF(BF16=0," ",IF(AJ38="X","X"," "))</f>
        <v> </v>
      </c>
      <c r="AK16" s="39" t="str">
        <f>IF(BF16=0," ",IF(AK38="X","X"," "))</f>
        <v> </v>
      </c>
      <c r="AL16" s="40" t="str">
        <f>IF(BF16=0," ",IF(AL38="X","X"," "))</f>
        <v> </v>
      </c>
      <c r="AM16" s="40" t="str">
        <f>IF(BF16=0," ",IF(AM38="X","X"," "))</f>
        <v> </v>
      </c>
      <c r="AN16" s="40" t="str">
        <f>IF(BF16=0," ",IF(AN38="X","X"," "))</f>
        <v> </v>
      </c>
      <c r="AO16" s="44" t="str">
        <f>IF(BF16=0," ",IF(AO38="X","X"," "))</f>
        <v> </v>
      </c>
      <c r="AP16" s="25" t="str">
        <f>IF(BF16=0," ",IF(AP38="X","X"," "))</f>
        <v> </v>
      </c>
      <c r="AQ16" s="40" t="str">
        <f>IF(BF16=0," ",IF(AQ38="X","X"," "))</f>
        <v> </v>
      </c>
      <c r="AR16" s="40" t="str">
        <f>IF(BF16=0," ",IF(AR38="X","X"," "))</f>
        <v> </v>
      </c>
      <c r="AS16" s="40" t="str">
        <f>IF(BF16=0," ",IF(AS38="X","X"," "))</f>
        <v> </v>
      </c>
      <c r="AT16" s="44" t="str">
        <f>IF(BF16=0," ",IF(AT38="X","X"," "))</f>
        <v> </v>
      </c>
      <c r="AU16" s="47" t="str">
        <f>IF(BF16=0," ",IF(AU38="X","X"," "))</f>
        <v> </v>
      </c>
      <c r="AV16" s="67">
        <f>IF(COUNTIF(AP12:AT36,"X")=0,"",IF(BE16+BF16=1,"DROP",IF(BD16+BE16=0," ",IF(BD16=BE6,"PASS",IF(BD16&gt;0,"PARTIAL","")))))</f>
      </c>
      <c r="AW16" s="68"/>
      <c r="AX16" s="68"/>
      <c r="AY16" s="68"/>
      <c r="AZ16" s="68"/>
      <c r="BA16" s="69"/>
      <c r="BD16" s="22">
        <f t="shared" si="0"/>
        <v>0</v>
      </c>
      <c r="BE16" s="23">
        <f t="shared" si="1"/>
        <v>0</v>
      </c>
      <c r="BF16" s="1">
        <f t="shared" si="2"/>
        <v>0</v>
      </c>
    </row>
    <row r="17" spans="1:58" ht="15" customHeight="1">
      <c r="A17" s="97"/>
      <c r="B17" s="98"/>
      <c r="C17" s="98"/>
      <c r="D17" s="98"/>
      <c r="E17" s="98"/>
      <c r="F17" s="98"/>
      <c r="G17" s="99"/>
      <c r="H17" s="87"/>
      <c r="I17" s="88"/>
      <c r="J17" s="89"/>
      <c r="K17" s="90"/>
      <c r="L17" s="54" t="str">
        <f>IF(BF17=0," ",IF(L38="X","X"," "))</f>
        <v> </v>
      </c>
      <c r="M17" s="55" t="str">
        <f>IF(BF17=0," ",IF(M38="X","X"," "))</f>
        <v> </v>
      </c>
      <c r="N17" s="55" t="str">
        <f>IF(BF17=0," ",IF(N38="X","X"," "))</f>
        <v> </v>
      </c>
      <c r="O17" s="55" t="str">
        <f>IF(BF17=0," ",IF(O38="X","X"," "))</f>
        <v> </v>
      </c>
      <c r="P17" s="56" t="str">
        <f>IF(BF17=0," ",IF(P38="X","X"," "))</f>
        <v> </v>
      </c>
      <c r="Q17" s="57" t="str">
        <f>IF(BF17=0," ",IF(Q38="X","X"," "))</f>
        <v> </v>
      </c>
      <c r="R17" s="55" t="str">
        <f>IF(BF17=0," ",IF(R38="X","X"," "))</f>
        <v> </v>
      </c>
      <c r="S17" s="55" t="str">
        <f>IF(BF17=0," ",IF(S38="X","X"," "))</f>
        <v> </v>
      </c>
      <c r="T17" s="55" t="str">
        <f>IF(BF17=0," ",IF(T38="X","X"," "))</f>
        <v> </v>
      </c>
      <c r="U17" s="58" t="str">
        <f>IF(BF17=0," ",IF(U38="X","X"," "))</f>
        <v> </v>
      </c>
      <c r="V17" s="54" t="str">
        <f>IF(BF17=0," ",IF(V38="X","X"," "))</f>
        <v> </v>
      </c>
      <c r="W17" s="55" t="str">
        <f>IF(BF17=0," ",IF(W38="X","X"," "))</f>
        <v> </v>
      </c>
      <c r="X17" s="55" t="str">
        <f>IF(BF17=0," ",IF(X38="X","X"," "))</f>
        <v> </v>
      </c>
      <c r="Y17" s="55" t="str">
        <f>IF(BF17=0," ",IF(Y38="X","X"," "))</f>
        <v> </v>
      </c>
      <c r="Z17" s="56" t="str">
        <f>IF(BF17=0," ",IF(Z38="X","X"," "))</f>
        <v> </v>
      </c>
      <c r="AA17" s="57" t="str">
        <f>IF(BF17=0," ",IF(AA38="X","X"," "))</f>
        <v> </v>
      </c>
      <c r="AB17" s="55" t="str">
        <f>IF(BF17=0," ",IF(AB38="X","X"," "))</f>
        <v> </v>
      </c>
      <c r="AC17" s="55" t="str">
        <f>IF(BF17=0," ",IF(AC38="X","X"," "))</f>
        <v> </v>
      </c>
      <c r="AD17" s="55" t="str">
        <f>IF(BF17=0," ",IF(AD38="X","X"," "))</f>
        <v> </v>
      </c>
      <c r="AE17" s="58" t="str">
        <f>IF(BF17=0," ",IF(AE38="X","X"," "))</f>
        <v> </v>
      </c>
      <c r="AF17" s="54" t="str">
        <f>IF(BF17=0," ",IF(AF38="X","X"," "))</f>
        <v> </v>
      </c>
      <c r="AG17" s="55" t="str">
        <f>IF(BF17=0," ",IF(AG38="X","X"," "))</f>
        <v> </v>
      </c>
      <c r="AH17" s="55" t="str">
        <f>IF(BF17=0," ",IF(AH38="X","X"," "))</f>
        <v> </v>
      </c>
      <c r="AI17" s="55" t="str">
        <f>IF(BF17=0," ",IF(AI38="X","X"," "))</f>
        <v> </v>
      </c>
      <c r="AJ17" s="56" t="str">
        <f>IF(BF17=0," ",IF(AJ38="X","X"," "))</f>
        <v> </v>
      </c>
      <c r="AK17" s="57" t="str">
        <f>IF(BF17=0," ",IF(AK38="X","X"," "))</f>
        <v> </v>
      </c>
      <c r="AL17" s="55" t="str">
        <f>IF(BF17=0," ",IF(AL38="X","X"," "))</f>
        <v> </v>
      </c>
      <c r="AM17" s="55" t="str">
        <f>IF(BF17=0," ",IF(AM38="X","X"," "))</f>
        <v> </v>
      </c>
      <c r="AN17" s="55" t="str">
        <f>IF(BF17=0," ",IF(AN38="X","X"," "))</f>
        <v> </v>
      </c>
      <c r="AO17" s="58" t="str">
        <f>IF(BF17=0," ",IF(AO38="X","X"," "))</f>
        <v> </v>
      </c>
      <c r="AP17" s="54" t="str">
        <f>IF(BF17=0," ",IF(AP38="X","X"," "))</f>
        <v> </v>
      </c>
      <c r="AQ17" s="55" t="str">
        <f>IF(BF17=0," ",IF(AQ38="X","X"," "))</f>
        <v> </v>
      </c>
      <c r="AR17" s="55" t="str">
        <f>IF(BF17=0," ",IF(AR38="X","X"," "))</f>
        <v> </v>
      </c>
      <c r="AS17" s="55" t="str">
        <f>IF(BF17=0," ",IF(AS38="X","X"," "))</f>
        <v> </v>
      </c>
      <c r="AT17" s="58" t="str">
        <f>IF(BF17=0," ",IF(AT38="X","X"," "))</f>
        <v> </v>
      </c>
      <c r="AU17" s="59" t="str">
        <f>IF(BF17=0," ",IF(AU38="X","X"," "))</f>
        <v> </v>
      </c>
      <c r="AV17" s="70">
        <f>IF(COUNTIF(AP12:AT36,"X")=0,"",IF(BE17+BF17=1,"DROP",IF(BD17+BE17=0," ",IF(BD17=BE6,"PASS",IF(BD17&gt;0,"PARTIAL","")))))</f>
      </c>
      <c r="AW17" s="71"/>
      <c r="AX17" s="71"/>
      <c r="AY17" s="71"/>
      <c r="AZ17" s="71"/>
      <c r="BA17" s="72"/>
      <c r="BD17" s="22">
        <f t="shared" si="0"/>
        <v>0</v>
      </c>
      <c r="BE17" s="23">
        <f t="shared" si="1"/>
        <v>0</v>
      </c>
      <c r="BF17" s="1">
        <f t="shared" si="2"/>
        <v>0</v>
      </c>
    </row>
    <row r="18" spans="1:58" ht="15" customHeight="1">
      <c r="A18" s="91"/>
      <c r="B18" s="92"/>
      <c r="C18" s="92"/>
      <c r="D18" s="92"/>
      <c r="E18" s="92"/>
      <c r="F18" s="92"/>
      <c r="G18" s="93"/>
      <c r="H18" s="79"/>
      <c r="I18" s="80"/>
      <c r="J18" s="81"/>
      <c r="K18" s="82"/>
      <c r="L18" s="24" t="str">
        <f>IF(BF18=0," ",IF(L38="X","X"," "))</f>
        <v> </v>
      </c>
      <c r="M18" s="37" t="str">
        <f>IF(BF18=0," ",IF(M38="X","X"," "))</f>
        <v> </v>
      </c>
      <c r="N18" s="37" t="str">
        <f>IF(BF18=0," ",IF(N38="X","X"," "))</f>
        <v> </v>
      </c>
      <c r="O18" s="37" t="str">
        <f>IF(BF18=0," ",IF(O38="X","X"," "))</f>
        <v> </v>
      </c>
      <c r="P18" s="38" t="str">
        <f>IF(BF18=0," ",IF(P38="X","X"," "))</f>
        <v> </v>
      </c>
      <c r="Q18" s="36" t="str">
        <f>IF(BF18=0," ",IF(Q38="X","X"," "))</f>
        <v> </v>
      </c>
      <c r="R18" s="37" t="str">
        <f>IF(BF18=0," ",IF(R38="X","X"," "))</f>
        <v> </v>
      </c>
      <c r="S18" s="37" t="str">
        <f>IF(BF18=0," ",IF(S38="X","X"," "))</f>
        <v> </v>
      </c>
      <c r="T18" s="37" t="str">
        <f>IF(BF18=0," ",IF(T38="X","X"," "))</f>
        <v> </v>
      </c>
      <c r="U18" s="43" t="str">
        <f>IF(BF18=0," ",IF(U38="X","X"," "))</f>
        <v> </v>
      </c>
      <c r="V18" s="24" t="str">
        <f>IF(BF18=0," ",IF(V38="X","X"," "))</f>
        <v> </v>
      </c>
      <c r="W18" s="37" t="str">
        <f>IF(BF18=0," ",IF(W38="X","X"," "))</f>
        <v> </v>
      </c>
      <c r="X18" s="37" t="str">
        <f>IF(BF18=0," ",IF(X38="X","X"," "))</f>
        <v> </v>
      </c>
      <c r="Y18" s="37" t="str">
        <f>IF(BF18=0," ",IF(Y38="X","X"," "))</f>
        <v> </v>
      </c>
      <c r="Z18" s="38" t="str">
        <f>IF(BF18=0," ",IF(Z38="X","X"," "))</f>
        <v> </v>
      </c>
      <c r="AA18" s="36" t="str">
        <f>IF(BF18=0," ",IF(AA38="X","X"," "))</f>
        <v> </v>
      </c>
      <c r="AB18" s="37" t="str">
        <f>IF(BF18=0," ",IF(AB38="X","X"," "))</f>
        <v> </v>
      </c>
      <c r="AC18" s="37" t="str">
        <f>IF(BF18=0," ",IF(AC38="X","X"," "))</f>
        <v> </v>
      </c>
      <c r="AD18" s="37" t="str">
        <f>IF(BF18=0," ",IF(AD38="X","X"," "))</f>
        <v> </v>
      </c>
      <c r="AE18" s="43" t="str">
        <f>IF(BF18=0," ",IF(AE38="X","X"," "))</f>
        <v> </v>
      </c>
      <c r="AF18" s="24" t="str">
        <f>IF(BF18=0," ",IF(AF38="X","X"," "))</f>
        <v> </v>
      </c>
      <c r="AG18" s="37" t="str">
        <f>IF(BF18=0," ",IF(AG38="X","X"," "))</f>
        <v> </v>
      </c>
      <c r="AH18" s="37" t="str">
        <f>IF(BF18=0," ",IF(AH38="X","X"," "))</f>
        <v> </v>
      </c>
      <c r="AI18" s="37" t="str">
        <f>IF(BF18=0," ",IF(AI38="X","X"," "))</f>
        <v> </v>
      </c>
      <c r="AJ18" s="38" t="str">
        <f>IF(BF18=0," ",IF(AJ38="X","X"," "))</f>
        <v> </v>
      </c>
      <c r="AK18" s="36" t="str">
        <f>IF(BF18=0," ",IF(AK38="X","X"," "))</f>
        <v> </v>
      </c>
      <c r="AL18" s="37" t="str">
        <f>IF(BF18=0," ",IF(AL38="X","X"," "))</f>
        <v> </v>
      </c>
      <c r="AM18" s="37" t="str">
        <f>IF(BF18=0," ",IF(AM38="X","X"," "))</f>
        <v> </v>
      </c>
      <c r="AN18" s="37" t="str">
        <f>IF(BF18=0," ",IF(AN38="X","X"," "))</f>
        <v> </v>
      </c>
      <c r="AO18" s="43" t="str">
        <f>IF(BF18=0," ",IF(AO38="X","X"," "))</f>
        <v> </v>
      </c>
      <c r="AP18" s="24" t="str">
        <f>IF(BF18=0," ",IF(AP38="X","X"," "))</f>
        <v> </v>
      </c>
      <c r="AQ18" s="37" t="str">
        <f>IF(BF18=0," ",IF(AQ38="X","X"," "))</f>
        <v> </v>
      </c>
      <c r="AR18" s="37" t="str">
        <f>IF(BF18=0," ",IF(AR38="X","X"," "))</f>
        <v> </v>
      </c>
      <c r="AS18" s="37" t="str">
        <f>IF(BF18=0," ",IF(AS38="X","X"," "))</f>
        <v> </v>
      </c>
      <c r="AT18" s="43" t="str">
        <f>IF(BF18=0," ",IF(AT38="X","X"," "))</f>
        <v> </v>
      </c>
      <c r="AU18" s="46" t="str">
        <f>IF(BF18=0," ",IF(AU38="X","X"," "))</f>
        <v> </v>
      </c>
      <c r="AV18" s="64">
        <f>IF(COUNTIF(AP12:AT36,"X")=0,"",IF(BE18+BF18=1,"DROP",IF(BD18+BE18=0," ",IF(BD18=BE6,"PASS",IF(BD18&gt;0,"PARTIAL","")))))</f>
      </c>
      <c r="AW18" s="65"/>
      <c r="AX18" s="65"/>
      <c r="AY18" s="65"/>
      <c r="AZ18" s="65"/>
      <c r="BA18" s="66"/>
      <c r="BD18" s="22">
        <f t="shared" si="0"/>
        <v>0</v>
      </c>
      <c r="BE18" s="23">
        <f t="shared" si="1"/>
        <v>0</v>
      </c>
      <c r="BF18" s="1">
        <f t="shared" si="2"/>
        <v>0</v>
      </c>
    </row>
    <row r="19" spans="1:58" ht="15" customHeight="1">
      <c r="A19" s="91"/>
      <c r="B19" s="92"/>
      <c r="C19" s="92"/>
      <c r="D19" s="92"/>
      <c r="E19" s="92"/>
      <c r="F19" s="92"/>
      <c r="G19" s="93"/>
      <c r="H19" s="79"/>
      <c r="I19" s="80"/>
      <c r="J19" s="81"/>
      <c r="K19" s="82"/>
      <c r="L19" s="24" t="str">
        <f>IF(BF19=0," ",IF(L38="X","X"," "))</f>
        <v> </v>
      </c>
      <c r="M19" s="37" t="str">
        <f>IF(BF19=0," ",IF(M38="X","X"," "))</f>
        <v> </v>
      </c>
      <c r="N19" s="37" t="str">
        <f>IF(BF19=0," ",IF(N38="X","X"," "))</f>
        <v> </v>
      </c>
      <c r="O19" s="37" t="str">
        <f>IF(BF19=0," ",IF(O38="X","X"," "))</f>
        <v> </v>
      </c>
      <c r="P19" s="38" t="str">
        <f>IF(BF19=0," ",IF(P38="X","X"," "))</f>
        <v> </v>
      </c>
      <c r="Q19" s="36" t="str">
        <f>IF(BF19=0," ",IF(Q38="X","X"," "))</f>
        <v> </v>
      </c>
      <c r="R19" s="37" t="str">
        <f>IF(BF19=0," ",IF(R38="X","X"," "))</f>
        <v> </v>
      </c>
      <c r="S19" s="37" t="str">
        <f>IF(BF19=0," ",IF(S38="X","X"," "))</f>
        <v> </v>
      </c>
      <c r="T19" s="37" t="str">
        <f>IF(BF19=0," ",IF(T38="X","X"," "))</f>
        <v> </v>
      </c>
      <c r="U19" s="43" t="str">
        <f>IF(BF19=0," ",IF(U38="X","X"," "))</f>
        <v> </v>
      </c>
      <c r="V19" s="24" t="str">
        <f>IF(BF19=0," ",IF(V38="X","X"," "))</f>
        <v> </v>
      </c>
      <c r="W19" s="37" t="str">
        <f>IF(BF19=0," ",IF(W38="X","X"," "))</f>
        <v> </v>
      </c>
      <c r="X19" s="37" t="str">
        <f>IF(BF19=0," ",IF(X38="X","X"," "))</f>
        <v> </v>
      </c>
      <c r="Y19" s="37" t="str">
        <f>IF(BF19=0," ",IF(Y38="X","X"," "))</f>
        <v> </v>
      </c>
      <c r="Z19" s="38" t="str">
        <f>IF(BF19=0," ",IF(Z38="X","X"," "))</f>
        <v> </v>
      </c>
      <c r="AA19" s="36" t="str">
        <f>IF(BF19=0," ",IF(AA38="X","X"," "))</f>
        <v> </v>
      </c>
      <c r="AB19" s="37" t="str">
        <f>IF(BF19=0," ",IF(AB38="X","X"," "))</f>
        <v> </v>
      </c>
      <c r="AC19" s="37" t="str">
        <f>IF(BF19=0," ",IF(AC38="X","X"," "))</f>
        <v> </v>
      </c>
      <c r="AD19" s="37" t="str">
        <f>IF(BF19=0," ",IF(AD38="X","X"," "))</f>
        <v> </v>
      </c>
      <c r="AE19" s="43" t="str">
        <f>IF(BF19=0," ",IF(AE38="X","X"," "))</f>
        <v> </v>
      </c>
      <c r="AF19" s="24" t="str">
        <f>IF(BF19=0," ",IF(AF38="X","X"," "))</f>
        <v> </v>
      </c>
      <c r="AG19" s="37" t="str">
        <f>IF(BF19=0," ",IF(AG38="X","X"," "))</f>
        <v> </v>
      </c>
      <c r="AH19" s="37" t="str">
        <f>IF(BF19=0," ",IF(AH38="X","X"," "))</f>
        <v> </v>
      </c>
      <c r="AI19" s="37" t="str">
        <f>IF(BF19=0," ",IF(AI38="X","X"," "))</f>
        <v> </v>
      </c>
      <c r="AJ19" s="38" t="str">
        <f>IF(BF19=0," ",IF(AJ38="X","X"," "))</f>
        <v> </v>
      </c>
      <c r="AK19" s="36" t="str">
        <f>IF(BF19=0," ",IF(AK38="X","X"," "))</f>
        <v> </v>
      </c>
      <c r="AL19" s="37" t="str">
        <f>IF(BF19=0," ",IF(AL38="X","X"," "))</f>
        <v> </v>
      </c>
      <c r="AM19" s="37" t="str">
        <f>IF(BF19=0," ",IF(AM38="X","X"," "))</f>
        <v> </v>
      </c>
      <c r="AN19" s="37" t="str">
        <f>IF(BF19=0," ",IF(AN38="X","X"," "))</f>
        <v> </v>
      </c>
      <c r="AO19" s="43" t="str">
        <f>IF(BF19=0," ",IF(AO38="X","X"," "))</f>
        <v> </v>
      </c>
      <c r="AP19" s="24" t="str">
        <f>IF(BF19=0," ",IF(AP38="X","X"," "))</f>
        <v> </v>
      </c>
      <c r="AQ19" s="37" t="str">
        <f>IF(BF19=0," ",IF(AQ38="X","X"," "))</f>
        <v> </v>
      </c>
      <c r="AR19" s="37" t="str">
        <f>IF(BF19=0," ",IF(AR38="X","X"," "))</f>
        <v> </v>
      </c>
      <c r="AS19" s="37" t="str">
        <f>IF(BF19=0," ",IF(AS38="X","X"," "))</f>
        <v> </v>
      </c>
      <c r="AT19" s="43" t="str">
        <f>IF(BF19=0," ",IF(AT38="X","X"," "))</f>
        <v> </v>
      </c>
      <c r="AU19" s="46" t="str">
        <f>IF(BF19=0," ",IF(AU38="X","X"," "))</f>
        <v> </v>
      </c>
      <c r="AV19" s="64">
        <f>IF(COUNTIF(AP12:AT36,"X")=0,"",IF(BE19+BF19=1,"DROP",IF(BD19+BE19=0," ",IF(BD19=BE6,"PASS",IF(BD19&gt;0,"PARTIAL","")))))</f>
      </c>
      <c r="AW19" s="65"/>
      <c r="AX19" s="65"/>
      <c r="AY19" s="65"/>
      <c r="AZ19" s="65"/>
      <c r="BA19" s="66"/>
      <c r="BD19" s="22">
        <f t="shared" si="0"/>
        <v>0</v>
      </c>
      <c r="BE19" s="23">
        <f t="shared" si="1"/>
        <v>0</v>
      </c>
      <c r="BF19" s="1">
        <f t="shared" si="2"/>
        <v>0</v>
      </c>
    </row>
    <row r="20" spans="1:58" ht="15" customHeight="1">
      <c r="A20" s="91"/>
      <c r="B20" s="92"/>
      <c r="C20" s="92"/>
      <c r="D20" s="92"/>
      <c r="E20" s="92"/>
      <c r="F20" s="92"/>
      <c r="G20" s="93"/>
      <c r="H20" s="79"/>
      <c r="I20" s="80"/>
      <c r="J20" s="81"/>
      <c r="K20" s="82"/>
      <c r="L20" s="24" t="str">
        <f>IF(BF20=0," ",IF(L38="X","X"," "))</f>
        <v> </v>
      </c>
      <c r="M20" s="37" t="str">
        <f>IF(BF20=0," ",IF(M38="X","X"," "))</f>
        <v> </v>
      </c>
      <c r="N20" s="37" t="str">
        <f>IF(BF20=0," ",IF(N38="X","X"," "))</f>
        <v> </v>
      </c>
      <c r="O20" s="37" t="str">
        <f>IF(BF20=0," ",IF(O38="X","X"," "))</f>
        <v> </v>
      </c>
      <c r="P20" s="38" t="str">
        <f>IF(BF20=0," ",IF(P38="X","X"," "))</f>
        <v> </v>
      </c>
      <c r="Q20" s="36" t="str">
        <f>IF(BF20=0," ",IF(Q38="X","X"," "))</f>
        <v> </v>
      </c>
      <c r="R20" s="37" t="str">
        <f>IF(BF20=0," ",IF(R38="X","X"," "))</f>
        <v> </v>
      </c>
      <c r="S20" s="37" t="str">
        <f>IF(BF20=0," ",IF(S38="X","X"," "))</f>
        <v> </v>
      </c>
      <c r="T20" s="37" t="str">
        <f>IF(BF20=0," ",IF(T38="X","X"," "))</f>
        <v> </v>
      </c>
      <c r="U20" s="43" t="str">
        <f>IF(BF20=0," ",IF(U38="X","X"," "))</f>
        <v> </v>
      </c>
      <c r="V20" s="24" t="str">
        <f>IF(BF20=0," ",IF(V38="X","X"," "))</f>
        <v> </v>
      </c>
      <c r="W20" s="37" t="str">
        <f>IF(BF20=0," ",IF(W38="X","X"," "))</f>
        <v> </v>
      </c>
      <c r="X20" s="37" t="str">
        <f>IF(BF20=0," ",IF(X38="X","X"," "))</f>
        <v> </v>
      </c>
      <c r="Y20" s="37" t="str">
        <f>IF(BF20=0," ",IF(Y38="X","X"," "))</f>
        <v> </v>
      </c>
      <c r="Z20" s="38" t="str">
        <f>IF(BF20=0," ",IF(Z38="X","X"," "))</f>
        <v> </v>
      </c>
      <c r="AA20" s="36" t="str">
        <f>IF(BF20=0," ",IF(AA38="X","X"," "))</f>
        <v> </v>
      </c>
      <c r="AB20" s="37" t="str">
        <f>IF(BF20=0," ",IF(AB38="X","X"," "))</f>
        <v> </v>
      </c>
      <c r="AC20" s="37" t="str">
        <f>IF(BF20=0," ",IF(AC38="X","X"," "))</f>
        <v> </v>
      </c>
      <c r="AD20" s="37" t="str">
        <f>IF(BF20=0," ",IF(AD38="X","X"," "))</f>
        <v> </v>
      </c>
      <c r="AE20" s="43" t="str">
        <f>IF(BF20=0," ",IF(AE38="X","X"," "))</f>
        <v> </v>
      </c>
      <c r="AF20" s="24" t="str">
        <f>IF(BF20=0," ",IF(AF38="X","X"," "))</f>
        <v> </v>
      </c>
      <c r="AG20" s="37" t="str">
        <f>IF(BF20=0," ",IF(AG38="X","X"," "))</f>
        <v> </v>
      </c>
      <c r="AH20" s="37" t="str">
        <f>IF(BF20=0," ",IF(AH38="X","X"," "))</f>
        <v> </v>
      </c>
      <c r="AI20" s="37" t="str">
        <f>IF(BF20=0," ",IF(AI38="X","X"," "))</f>
        <v> </v>
      </c>
      <c r="AJ20" s="38" t="str">
        <f>IF(BF20=0," ",IF(AJ38="X","X"," "))</f>
        <v> </v>
      </c>
      <c r="AK20" s="36" t="str">
        <f>IF(BF20=0," ",IF(AK38="X","X"," "))</f>
        <v> </v>
      </c>
      <c r="AL20" s="37" t="str">
        <f>IF(BF20=0," ",IF(AL38="X","X"," "))</f>
        <v> </v>
      </c>
      <c r="AM20" s="37" t="str">
        <f>IF(BF20=0," ",IF(AM38="X","X"," "))</f>
        <v> </v>
      </c>
      <c r="AN20" s="37" t="str">
        <f>IF(BF20=0," ",IF(AN38="X","X"," "))</f>
        <v> </v>
      </c>
      <c r="AO20" s="43" t="str">
        <f>IF(BF20=0," ",IF(AO38="X","X"," "))</f>
        <v> </v>
      </c>
      <c r="AP20" s="24" t="str">
        <f>IF(BF20=0," ",IF(AP38="X","X"," "))</f>
        <v> </v>
      </c>
      <c r="AQ20" s="37" t="str">
        <f>IF(BF20=0," ",IF(AQ38="X","X"," "))</f>
        <v> </v>
      </c>
      <c r="AR20" s="37" t="str">
        <f>IF(BF20=0," ",IF(AR38="X","X"," "))</f>
        <v> </v>
      </c>
      <c r="AS20" s="37" t="str">
        <f>IF(BF20=0," ",IF(AS38="X","X"," "))</f>
        <v> </v>
      </c>
      <c r="AT20" s="43" t="str">
        <f>IF(BF20=0," ",IF(AT38="X","X"," "))</f>
        <v> </v>
      </c>
      <c r="AU20" s="46" t="str">
        <f>IF(BF20=0," ",IF(AU38="X","X"," "))</f>
        <v> </v>
      </c>
      <c r="AV20" s="64">
        <f>IF(COUNTIF(AP12:AT36,"X")=0,"",IF(BE20+BF20=1,"DROP",IF(BD20+BE20=0," ",IF(BD20=BE6,"PASS",IF(BD20&gt;0,"PARTIAL","")))))</f>
      </c>
      <c r="AW20" s="65"/>
      <c r="AX20" s="65"/>
      <c r="AY20" s="65"/>
      <c r="AZ20" s="65"/>
      <c r="BA20" s="66"/>
      <c r="BD20" s="22">
        <f t="shared" si="0"/>
        <v>0</v>
      </c>
      <c r="BE20" s="23">
        <f t="shared" si="1"/>
        <v>0</v>
      </c>
      <c r="BF20" s="1">
        <f t="shared" si="2"/>
        <v>0</v>
      </c>
    </row>
    <row r="21" spans="1:58" ht="15" customHeight="1" thickBot="1">
      <c r="A21" s="94"/>
      <c r="B21" s="95"/>
      <c r="C21" s="95"/>
      <c r="D21" s="95"/>
      <c r="E21" s="95"/>
      <c r="F21" s="95"/>
      <c r="G21" s="96"/>
      <c r="H21" s="83"/>
      <c r="I21" s="84"/>
      <c r="J21" s="85"/>
      <c r="K21" s="86"/>
      <c r="L21" s="48" t="str">
        <f>IF(BF21=0," ",IF(L38="X","X"," "))</f>
        <v> </v>
      </c>
      <c r="M21" s="49" t="str">
        <f>IF(BF21=0," ",IF(M38="X","X"," "))</f>
        <v> </v>
      </c>
      <c r="N21" s="49" t="str">
        <f>IF(BF21=0," ",IF(N38="X","X"," "))</f>
        <v> </v>
      </c>
      <c r="O21" s="49" t="str">
        <f>IF(BF21=0," ",IF(O38="X","X"," "))</f>
        <v> </v>
      </c>
      <c r="P21" s="50" t="str">
        <f>IF(BF21=0," ",IF(P38="X","X"," "))</f>
        <v> </v>
      </c>
      <c r="Q21" s="51" t="str">
        <f>IF(BF21=0," ",IF(Q38="X","X"," "))</f>
        <v> </v>
      </c>
      <c r="R21" s="49" t="str">
        <f>IF(BF21=0," ",IF(R38="X","X"," "))</f>
        <v> </v>
      </c>
      <c r="S21" s="49" t="str">
        <f>IF(BF21=0," ",IF(S38="X","X"," "))</f>
        <v> </v>
      </c>
      <c r="T21" s="49" t="str">
        <f>IF(BF21=0," ",IF(T38="X","X"," "))</f>
        <v> </v>
      </c>
      <c r="U21" s="52" t="str">
        <f>IF(BF21=0," ",IF(U38="X","X"," "))</f>
        <v> </v>
      </c>
      <c r="V21" s="48" t="str">
        <f>IF(BF21=0," ",IF(V38="X","X"," "))</f>
        <v> </v>
      </c>
      <c r="W21" s="49" t="str">
        <f>IF(BF21=0," ",IF(W38="X","X"," "))</f>
        <v> </v>
      </c>
      <c r="X21" s="49" t="str">
        <f>IF(BF21=0," ",IF(X38="X","X"," "))</f>
        <v> </v>
      </c>
      <c r="Y21" s="49" t="str">
        <f>IF(BF21=0," ",IF(Y38="X","X"," "))</f>
        <v> </v>
      </c>
      <c r="Z21" s="50" t="str">
        <f>IF(BF21=0," ",IF(Z38="X","X"," "))</f>
        <v> </v>
      </c>
      <c r="AA21" s="51" t="str">
        <f>IF(BF21=0," ",IF(AA38="X","X"," "))</f>
        <v> </v>
      </c>
      <c r="AB21" s="49" t="str">
        <f>IF(BF21=0," ",IF(AB38="X","X"," "))</f>
        <v> </v>
      </c>
      <c r="AC21" s="49" t="str">
        <f>IF(BF21=0," ",IF(AC38="X","X"," "))</f>
        <v> </v>
      </c>
      <c r="AD21" s="49" t="str">
        <f>IF(BF21=0," ",IF(AD38="X","X"," "))</f>
        <v> </v>
      </c>
      <c r="AE21" s="52" t="str">
        <f>IF(BF21=0," ",IF(AE38="X","X"," "))</f>
        <v> </v>
      </c>
      <c r="AF21" s="48" t="str">
        <f>IF(BF21=0," ",IF(AF38="X","X"," "))</f>
        <v> </v>
      </c>
      <c r="AG21" s="49" t="str">
        <f>IF(BF21=0," ",IF(AG38="X","X"," "))</f>
        <v> </v>
      </c>
      <c r="AH21" s="49" t="str">
        <f>IF(BF21=0," ",IF(AH38="X","X"," "))</f>
        <v> </v>
      </c>
      <c r="AI21" s="49" t="str">
        <f>IF(BF21=0," ",IF(AI38="X","X"," "))</f>
        <v> </v>
      </c>
      <c r="AJ21" s="50" t="str">
        <f>IF(BF21=0," ",IF(AJ38="X","X"," "))</f>
        <v> </v>
      </c>
      <c r="AK21" s="51" t="str">
        <f>IF(BF21=0," ",IF(AK38="X","X"," "))</f>
        <v> </v>
      </c>
      <c r="AL21" s="49" t="str">
        <f>IF(BF21=0," ",IF(AL38="X","X"," "))</f>
        <v> </v>
      </c>
      <c r="AM21" s="49" t="str">
        <f>IF(BF21=0," ",IF(AM38="X","X"," "))</f>
        <v> </v>
      </c>
      <c r="AN21" s="49" t="str">
        <f>IF(BF21=0," ",IF(AN38="X","X"," "))</f>
        <v> </v>
      </c>
      <c r="AO21" s="52" t="str">
        <f>IF(BF21=0," ",IF(AO38="X","X"," "))</f>
        <v> </v>
      </c>
      <c r="AP21" s="48" t="str">
        <f>IF(BF21=0," ",IF(AP38="X","X"," "))</f>
        <v> </v>
      </c>
      <c r="AQ21" s="49" t="str">
        <f>IF(BF21=0," ",IF(AQ38="X","X"," "))</f>
        <v> </v>
      </c>
      <c r="AR21" s="49" t="str">
        <f>IF(BF21=0," ",IF(AR38="X","X"," "))</f>
        <v> </v>
      </c>
      <c r="AS21" s="49" t="str">
        <f>IF(BF21=0," ",IF(AS38="X","X"," "))</f>
        <v> </v>
      </c>
      <c r="AT21" s="52" t="str">
        <f>IF(BF21=0," ",IF(AT38="X","X"," "))</f>
        <v> </v>
      </c>
      <c r="AU21" s="53" t="str">
        <f>IF(BF21=0," ",IF(AU38="X","X"," "))</f>
        <v> </v>
      </c>
      <c r="AV21" s="67">
        <f>IF(COUNTIF(AP12:AT36,"X")=0,"",IF(BE21+BF21=1,"DROP",IF(BD21+BE21=0," ",IF(BD21=BE6,"PASS",IF(BD21&gt;0,"PARTIAL","")))))</f>
      </c>
      <c r="AW21" s="68"/>
      <c r="AX21" s="68"/>
      <c r="AY21" s="68"/>
      <c r="AZ21" s="68"/>
      <c r="BA21" s="69"/>
      <c r="BD21" s="22">
        <f t="shared" si="0"/>
        <v>0</v>
      </c>
      <c r="BE21" s="23">
        <f t="shared" si="1"/>
        <v>0</v>
      </c>
      <c r="BF21" s="1">
        <f t="shared" si="2"/>
        <v>0</v>
      </c>
    </row>
    <row r="22" spans="1:58" ht="15" customHeight="1">
      <c r="A22" s="97"/>
      <c r="B22" s="98"/>
      <c r="C22" s="98"/>
      <c r="D22" s="98"/>
      <c r="E22" s="98"/>
      <c r="F22" s="98"/>
      <c r="G22" s="99"/>
      <c r="H22" s="87"/>
      <c r="I22" s="88"/>
      <c r="J22" s="89"/>
      <c r="K22" s="90"/>
      <c r="L22" s="32" t="str">
        <f>IF(BF22=0," ",IF(L38="X","X"," "))</f>
        <v> </v>
      </c>
      <c r="M22" s="34" t="str">
        <f>IF(BF22=0," ",IF(M38="X","X"," "))</f>
        <v> </v>
      </c>
      <c r="N22" s="34" t="str">
        <f>IF(BF22=0," ",IF(N38="X","X"," "))</f>
        <v> </v>
      </c>
      <c r="O22" s="34" t="str">
        <f>IF(BF22=0," ",IF(O38="X","X"," "))</f>
        <v> </v>
      </c>
      <c r="P22" s="35" t="str">
        <f>IF(BF22=0," ",IF(P38="X","X"," "))</f>
        <v> </v>
      </c>
      <c r="Q22" s="33" t="str">
        <f>IF(BF22=0," ",IF(Q38="X","X"," "))</f>
        <v> </v>
      </c>
      <c r="R22" s="34" t="str">
        <f>IF(BF22=0," ",IF(R38="X","X"," "))</f>
        <v> </v>
      </c>
      <c r="S22" s="34" t="str">
        <f>IF(BF22=0," ",IF(S38="X","X"," "))</f>
        <v> </v>
      </c>
      <c r="T22" s="34" t="str">
        <f>IF(BF22=0," ",IF(T38="X","X"," "))</f>
        <v> </v>
      </c>
      <c r="U22" s="42" t="str">
        <f>IF(BF22=0," ",IF(U38="X","X"," "))</f>
        <v> </v>
      </c>
      <c r="V22" s="32" t="str">
        <f>IF(BF22=0," ",IF(V38="X","X"," "))</f>
        <v> </v>
      </c>
      <c r="W22" s="34" t="str">
        <f>IF(BF22=0," ",IF(W38="X","X"," "))</f>
        <v> </v>
      </c>
      <c r="X22" s="34" t="str">
        <f>IF(BF22=0," ",IF(X38="X","X"," "))</f>
        <v> </v>
      </c>
      <c r="Y22" s="34" t="str">
        <f>IF(BF22=0," ",IF(Y38="X","X"," "))</f>
        <v> </v>
      </c>
      <c r="Z22" s="35" t="str">
        <f>IF(BF22=0," ",IF(Z38="X","X"," "))</f>
        <v> </v>
      </c>
      <c r="AA22" s="33" t="str">
        <f>IF(BF22=0," ",IF(AA38="X","X"," "))</f>
        <v> </v>
      </c>
      <c r="AB22" s="34" t="str">
        <f>IF(BF22=0," ",IF(AB38="X","X"," "))</f>
        <v> </v>
      </c>
      <c r="AC22" s="34" t="str">
        <f>IF(BF22=0," ",IF(AC38="X","X"," "))</f>
        <v> </v>
      </c>
      <c r="AD22" s="34" t="str">
        <f>IF(BF22=0," ",IF(AD38="X","X"," "))</f>
        <v> </v>
      </c>
      <c r="AE22" s="42" t="str">
        <f>IF(BF22=0," ",IF(AE38="X","X"," "))</f>
        <v> </v>
      </c>
      <c r="AF22" s="32" t="str">
        <f>IF(BF22=0," ",IF(AF38="X","X"," "))</f>
        <v> </v>
      </c>
      <c r="AG22" s="34" t="str">
        <f>IF(BF22=0," ",IF(AG38="X","X"," "))</f>
        <v> </v>
      </c>
      <c r="AH22" s="34" t="str">
        <f>IF(BF22=0," ",IF(AH38="X","X"," "))</f>
        <v> </v>
      </c>
      <c r="AI22" s="34" t="str">
        <f>IF(BF22=0," ",IF(AI38="X","X"," "))</f>
        <v> </v>
      </c>
      <c r="AJ22" s="35" t="str">
        <f>IF(BF22=0," ",IF(AJ38="X","X"," "))</f>
        <v> </v>
      </c>
      <c r="AK22" s="33" t="str">
        <f>IF(BF22=0," ",IF(AK38="X","X"," "))</f>
        <v> </v>
      </c>
      <c r="AL22" s="34" t="str">
        <f>IF(BF22=0," ",IF(AL38="X","X"," "))</f>
        <v> </v>
      </c>
      <c r="AM22" s="34" t="str">
        <f>IF(BF22=0," ",IF(AM38="X","X"," "))</f>
        <v> </v>
      </c>
      <c r="AN22" s="34" t="str">
        <f>IF(BF22=0," ",IF(AN38="X","X"," "))</f>
        <v> </v>
      </c>
      <c r="AO22" s="42" t="str">
        <f>IF(BF22=0," ",IF(AO38="X","X"," "))</f>
        <v> </v>
      </c>
      <c r="AP22" s="32" t="str">
        <f>IF(BF22=0," ",IF(AP38="X","X"," "))</f>
        <v> </v>
      </c>
      <c r="AQ22" s="34" t="str">
        <f>IF(BF22=0," ",IF(AQ38="X","X"," "))</f>
        <v> </v>
      </c>
      <c r="AR22" s="34" t="str">
        <f>IF(BF22=0," ",IF(AR38="X","X"," "))</f>
        <v> </v>
      </c>
      <c r="AS22" s="34" t="str">
        <f>IF(BF22=0," ",IF(AS38="X","X"," "))</f>
        <v> </v>
      </c>
      <c r="AT22" s="42" t="str">
        <f>IF(BF22=0," ",IF(AT38="X","X"," "))</f>
        <v> </v>
      </c>
      <c r="AU22" s="45" t="str">
        <f>IF(BF22=0," ",IF(AU38="X","X"," "))</f>
        <v> </v>
      </c>
      <c r="AV22" s="70">
        <f>IF(COUNTIF(AP12:AT36,"X")=0,"",IF(BE22+BF22=1,"DROP",IF(BD22+BE22=0," ",IF(BD22=BE6,"PASS",IF(BD22&gt;0,"PARTIAL","")))))</f>
      </c>
      <c r="AW22" s="71"/>
      <c r="AX22" s="71"/>
      <c r="AY22" s="71"/>
      <c r="AZ22" s="71"/>
      <c r="BA22" s="72"/>
      <c r="BD22" s="22">
        <f t="shared" si="0"/>
        <v>0</v>
      </c>
      <c r="BE22" s="23">
        <f t="shared" si="1"/>
        <v>0</v>
      </c>
      <c r="BF22" s="1">
        <f t="shared" si="2"/>
        <v>0</v>
      </c>
    </row>
    <row r="23" spans="1:58" ht="15" customHeight="1">
      <c r="A23" s="91"/>
      <c r="B23" s="92"/>
      <c r="C23" s="92"/>
      <c r="D23" s="92"/>
      <c r="E23" s="92"/>
      <c r="F23" s="92"/>
      <c r="G23" s="93"/>
      <c r="H23" s="79"/>
      <c r="I23" s="80"/>
      <c r="J23" s="81"/>
      <c r="K23" s="82"/>
      <c r="L23" s="24" t="str">
        <f>IF(BF23=0," ",IF(L38="X","X"," "))</f>
        <v> </v>
      </c>
      <c r="M23" s="37" t="str">
        <f>IF(BF23=0," ",IF(M38="X","X"," "))</f>
        <v> </v>
      </c>
      <c r="N23" s="37" t="str">
        <f>IF(BF23=0," ",IF(N38="X","X"," "))</f>
        <v> </v>
      </c>
      <c r="O23" s="37" t="str">
        <f>IF(BF23=0," ",IF(O38="X","X"," "))</f>
        <v> </v>
      </c>
      <c r="P23" s="38" t="str">
        <f>IF(BF23=0," ",IF(P38="X","X"," "))</f>
        <v> </v>
      </c>
      <c r="Q23" s="36" t="str">
        <f>IF(BF23=0," ",IF(Q38="X","X"," "))</f>
        <v> </v>
      </c>
      <c r="R23" s="37" t="str">
        <f>IF(BF23=0," ",IF(R38="X","X"," "))</f>
        <v> </v>
      </c>
      <c r="S23" s="37" t="str">
        <f>IF(BF23=0," ",IF(S38="X","X"," "))</f>
        <v> </v>
      </c>
      <c r="T23" s="37" t="str">
        <f>IF(BF23=0," ",IF(T38="X","X"," "))</f>
        <v> </v>
      </c>
      <c r="U23" s="43" t="str">
        <f>IF(BF23=0," ",IF(U38="X","X"," "))</f>
        <v> </v>
      </c>
      <c r="V23" s="24" t="str">
        <f>IF(BF23=0," ",IF(V38="X","X"," "))</f>
        <v> </v>
      </c>
      <c r="W23" s="37" t="str">
        <f>IF(BF23=0," ",IF(W38="X","X"," "))</f>
        <v> </v>
      </c>
      <c r="X23" s="37" t="str">
        <f>IF(BF23=0," ",IF(X38="X","X"," "))</f>
        <v> </v>
      </c>
      <c r="Y23" s="37" t="str">
        <f>IF(BF23=0," ",IF(Y38="X","X"," "))</f>
        <v> </v>
      </c>
      <c r="Z23" s="38" t="str">
        <f>IF(BF23=0," ",IF(Z38="X","X"," "))</f>
        <v> </v>
      </c>
      <c r="AA23" s="36" t="str">
        <f>IF(BF23=0," ",IF(AA38="X","X"," "))</f>
        <v> </v>
      </c>
      <c r="AB23" s="37" t="str">
        <f>IF(BF23=0," ",IF(AB38="X","X"," "))</f>
        <v> </v>
      </c>
      <c r="AC23" s="37" t="str">
        <f>IF(BF23=0," ",IF(AC38="X","X"," "))</f>
        <v> </v>
      </c>
      <c r="AD23" s="37" t="str">
        <f>IF(BF23=0," ",IF(AD38="X","X"," "))</f>
        <v> </v>
      </c>
      <c r="AE23" s="43" t="str">
        <f>IF(BF23=0," ",IF(AE38="X","X"," "))</f>
        <v> </v>
      </c>
      <c r="AF23" s="24" t="str">
        <f>IF(BF23=0," ",IF(AF38="X","X"," "))</f>
        <v> </v>
      </c>
      <c r="AG23" s="37" t="str">
        <f>IF(BF23=0," ",IF(AG38="X","X"," "))</f>
        <v> </v>
      </c>
      <c r="AH23" s="37" t="str">
        <f>IF(BF23=0," ",IF(AH38="X","X"," "))</f>
        <v> </v>
      </c>
      <c r="AI23" s="37" t="str">
        <f>IF(BF23=0," ",IF(AI38="X","X"," "))</f>
        <v> </v>
      </c>
      <c r="AJ23" s="38" t="str">
        <f>IF(BF23=0," ",IF(AJ38="X","X"," "))</f>
        <v> </v>
      </c>
      <c r="AK23" s="36" t="str">
        <f>IF(BF23=0," ",IF(AK38="X","X"," "))</f>
        <v> </v>
      </c>
      <c r="AL23" s="37" t="str">
        <f>IF(BF23=0," ",IF(AL38="X","X"," "))</f>
        <v> </v>
      </c>
      <c r="AM23" s="37" t="str">
        <f>IF(BF23=0," ",IF(AM38="X","X"," "))</f>
        <v> </v>
      </c>
      <c r="AN23" s="37" t="str">
        <f>IF(BF23=0," ",IF(AN38="X","X"," "))</f>
        <v> </v>
      </c>
      <c r="AO23" s="43" t="str">
        <f>IF(BF23=0," ",IF(AO38="X","X"," "))</f>
        <v> </v>
      </c>
      <c r="AP23" s="24" t="str">
        <f>IF(BF23=0," ",IF(AP38="X","X"," "))</f>
        <v> </v>
      </c>
      <c r="AQ23" s="37" t="str">
        <f>IF(BF23=0," ",IF(AQ38="X","X"," "))</f>
        <v> </v>
      </c>
      <c r="AR23" s="37" t="str">
        <f>IF(BF23=0," ",IF(AR38="X","X"," "))</f>
        <v> </v>
      </c>
      <c r="AS23" s="37" t="str">
        <f>IF(BF23=0," ",IF(AS38="X","X"," "))</f>
        <v> </v>
      </c>
      <c r="AT23" s="43" t="str">
        <f>IF(BF23=0," ",IF(AT38="X","X"," "))</f>
        <v> </v>
      </c>
      <c r="AU23" s="46" t="str">
        <f>IF(BF23=0," ",IF(AU38="X","X"," "))</f>
        <v> </v>
      </c>
      <c r="AV23" s="64">
        <f>IF(COUNTIF(AP12:AT36,"X")=0,"",IF(BE23+BF23=1,"DROP",IF(BD23+BE23=0," ",IF(BD23=BE6,"PASS",IF(BD23&gt;0,"PARTIAL","")))))</f>
      </c>
      <c r="AW23" s="65"/>
      <c r="AX23" s="65"/>
      <c r="AY23" s="65"/>
      <c r="AZ23" s="65"/>
      <c r="BA23" s="66"/>
      <c r="BD23" s="22">
        <f t="shared" si="0"/>
        <v>0</v>
      </c>
      <c r="BE23" s="23">
        <f t="shared" si="1"/>
        <v>0</v>
      </c>
      <c r="BF23" s="1">
        <f t="shared" si="2"/>
        <v>0</v>
      </c>
    </row>
    <row r="24" spans="1:58" ht="15" customHeight="1">
      <c r="A24" s="91"/>
      <c r="B24" s="92"/>
      <c r="C24" s="92"/>
      <c r="D24" s="92"/>
      <c r="E24" s="92"/>
      <c r="F24" s="92"/>
      <c r="G24" s="93"/>
      <c r="H24" s="79"/>
      <c r="I24" s="80"/>
      <c r="J24" s="81"/>
      <c r="K24" s="82"/>
      <c r="L24" s="24" t="str">
        <f>IF(BF24=0," ",IF(L38="X","X"," "))</f>
        <v> </v>
      </c>
      <c r="M24" s="37" t="str">
        <f>IF(BF24=0," ",IF(M38="X","X"," "))</f>
        <v> </v>
      </c>
      <c r="N24" s="37" t="str">
        <f>IF(BF24=0," ",IF(N38="X","X"," "))</f>
        <v> </v>
      </c>
      <c r="O24" s="37" t="str">
        <f>IF(BF24=0," ",IF(O38="X","X"," "))</f>
        <v> </v>
      </c>
      <c r="P24" s="38" t="str">
        <f>IF(BF24=0," ",IF(P38="X","X"," "))</f>
        <v> </v>
      </c>
      <c r="Q24" s="36" t="str">
        <f>IF(BF24=0," ",IF(Q38="X","X"," "))</f>
        <v> </v>
      </c>
      <c r="R24" s="37" t="str">
        <f>IF(BF24=0," ",IF(R38="X","X"," "))</f>
        <v> </v>
      </c>
      <c r="S24" s="37" t="str">
        <f>IF(BF24=0," ",IF(S38="X","X"," "))</f>
        <v> </v>
      </c>
      <c r="T24" s="37" t="str">
        <f>IF(BF24=0," ",IF(T38="X","X"," "))</f>
        <v> </v>
      </c>
      <c r="U24" s="43" t="str">
        <f>IF(BF24=0," ",IF(U38="X","X"," "))</f>
        <v> </v>
      </c>
      <c r="V24" s="24" t="str">
        <f>IF(BF24=0," ",IF(V38="X","X"," "))</f>
        <v> </v>
      </c>
      <c r="W24" s="37" t="str">
        <f>IF(BF24=0," ",IF(W38="X","X"," "))</f>
        <v> </v>
      </c>
      <c r="X24" s="37" t="str">
        <f>IF(BF24=0," ",IF(X38="X","X"," "))</f>
        <v> </v>
      </c>
      <c r="Y24" s="37" t="str">
        <f>IF(BF24=0," ",IF(Y38="X","X"," "))</f>
        <v> </v>
      </c>
      <c r="Z24" s="38" t="str">
        <f>IF(BF24=0," ",IF(Z38="X","X"," "))</f>
        <v> </v>
      </c>
      <c r="AA24" s="36" t="str">
        <f>IF(BF24=0," ",IF(AA38="X","X"," "))</f>
        <v> </v>
      </c>
      <c r="AB24" s="37" t="str">
        <f>IF(BF24=0," ",IF(AB38="X","X"," "))</f>
        <v> </v>
      </c>
      <c r="AC24" s="37" t="str">
        <f>IF(BF24=0," ",IF(AC38="X","X"," "))</f>
        <v> </v>
      </c>
      <c r="AD24" s="37" t="str">
        <f>IF(BF24=0," ",IF(AD38="X","X"," "))</f>
        <v> </v>
      </c>
      <c r="AE24" s="43" t="str">
        <f>IF(BF24=0," ",IF(AE38="X","X"," "))</f>
        <v> </v>
      </c>
      <c r="AF24" s="24" t="str">
        <f>IF(BF24=0," ",IF(AF38="X","X"," "))</f>
        <v> </v>
      </c>
      <c r="AG24" s="37" t="str">
        <f>IF(BF24=0," ",IF(AG38="X","X"," "))</f>
        <v> </v>
      </c>
      <c r="AH24" s="37" t="str">
        <f>IF(BF24=0," ",IF(AH38="X","X"," "))</f>
        <v> </v>
      </c>
      <c r="AI24" s="37" t="str">
        <f>IF(BF24=0," ",IF(AI38="X","X"," "))</f>
        <v> </v>
      </c>
      <c r="AJ24" s="38" t="str">
        <f>IF(BF24=0," ",IF(AJ38="X","X"," "))</f>
        <v> </v>
      </c>
      <c r="AK24" s="36" t="str">
        <f>IF(BF24=0," ",IF(AK38="X","X"," "))</f>
        <v> </v>
      </c>
      <c r="AL24" s="37" t="str">
        <f>IF(BF24=0," ",IF(AL38="X","X"," "))</f>
        <v> </v>
      </c>
      <c r="AM24" s="37" t="str">
        <f>IF(BF24=0," ",IF(AM38="X","X"," "))</f>
        <v> </v>
      </c>
      <c r="AN24" s="37" t="str">
        <f>IF(BF24=0," ",IF(AN38="X","X"," "))</f>
        <v> </v>
      </c>
      <c r="AO24" s="43" t="str">
        <f>IF(BF24=0," ",IF(AO38="X","X"," "))</f>
        <v> </v>
      </c>
      <c r="AP24" s="24" t="str">
        <f>IF(BF24=0," ",IF(AP38="X","X"," "))</f>
        <v> </v>
      </c>
      <c r="AQ24" s="37" t="str">
        <f>IF(BF24=0," ",IF(AQ38="X","X"," "))</f>
        <v> </v>
      </c>
      <c r="AR24" s="37" t="str">
        <f>IF(BF24=0," ",IF(AR38="X","X"," "))</f>
        <v> </v>
      </c>
      <c r="AS24" s="37" t="str">
        <f>IF(BF24=0," ",IF(AS38="X","X"," "))</f>
        <v> </v>
      </c>
      <c r="AT24" s="43" t="str">
        <f>IF(BF24=0," ",IF(AT38="X","X"," "))</f>
        <v> </v>
      </c>
      <c r="AU24" s="46" t="str">
        <f>IF(BF24=0," ",IF(AU38="X","X"," "))</f>
        <v> </v>
      </c>
      <c r="AV24" s="64">
        <f>IF(COUNTIF(AP12:AT36,"X")=0,"",IF(BE24+BF24=1,"DROP",IF(BD24+BE24=0," ",IF(BD24=BE6,"PASS",IF(BD24&gt;0,"PARTIAL","")))))</f>
      </c>
      <c r="AW24" s="65"/>
      <c r="AX24" s="65"/>
      <c r="AY24" s="65"/>
      <c r="AZ24" s="65"/>
      <c r="BA24" s="66"/>
      <c r="BD24" s="22">
        <f t="shared" si="0"/>
        <v>0</v>
      </c>
      <c r="BE24" s="23">
        <f t="shared" si="1"/>
        <v>0</v>
      </c>
      <c r="BF24" s="1">
        <f t="shared" si="2"/>
        <v>0</v>
      </c>
    </row>
    <row r="25" spans="1:58" ht="15" customHeight="1">
      <c r="A25" s="91"/>
      <c r="B25" s="92"/>
      <c r="C25" s="92"/>
      <c r="D25" s="92"/>
      <c r="E25" s="92"/>
      <c r="F25" s="92"/>
      <c r="G25" s="93"/>
      <c r="H25" s="79"/>
      <c r="I25" s="80"/>
      <c r="J25" s="81"/>
      <c r="K25" s="82"/>
      <c r="L25" s="24" t="str">
        <f>IF(BF25=0," ",IF(L38="X","X"," "))</f>
        <v> </v>
      </c>
      <c r="M25" s="37" t="str">
        <f>IF(BF25=0," ",IF(M38="X","X"," "))</f>
        <v> </v>
      </c>
      <c r="N25" s="37" t="str">
        <f>IF(BF25=0," ",IF(N38="X","X"," "))</f>
        <v> </v>
      </c>
      <c r="O25" s="37" t="str">
        <f>IF(BF25=0," ",IF(O38="X","X"," "))</f>
        <v> </v>
      </c>
      <c r="P25" s="38" t="str">
        <f>IF(BF25=0," ",IF(P38="X","X"," "))</f>
        <v> </v>
      </c>
      <c r="Q25" s="36" t="str">
        <f>IF(BF25=0," ",IF(Q38="X","X"," "))</f>
        <v> </v>
      </c>
      <c r="R25" s="37" t="str">
        <f>IF(BF25=0," ",IF(R38="X","X"," "))</f>
        <v> </v>
      </c>
      <c r="S25" s="37" t="str">
        <f>IF(BF25=0," ",IF(S38="X","X"," "))</f>
        <v> </v>
      </c>
      <c r="T25" s="37" t="str">
        <f>IF(BF25=0," ",IF(T38="X","X"," "))</f>
        <v> </v>
      </c>
      <c r="U25" s="43" t="str">
        <f>IF(BF25=0," ",IF(U38="X","X"," "))</f>
        <v> </v>
      </c>
      <c r="V25" s="24" t="str">
        <f>IF(BF25=0," ",IF(V38="X","X"," "))</f>
        <v> </v>
      </c>
      <c r="W25" s="37" t="str">
        <f>IF(BF25=0," ",IF(W38="X","X"," "))</f>
        <v> </v>
      </c>
      <c r="X25" s="37" t="str">
        <f>IF(BF25=0," ",IF(X38="X","X"," "))</f>
        <v> </v>
      </c>
      <c r="Y25" s="37" t="str">
        <f>IF(BF25=0," ",IF(Y38="X","X"," "))</f>
        <v> </v>
      </c>
      <c r="Z25" s="38" t="str">
        <f>IF(BF25=0," ",IF(Z38="X","X"," "))</f>
        <v> </v>
      </c>
      <c r="AA25" s="36" t="str">
        <f>IF(BF25=0," ",IF(AA38="X","X"," "))</f>
        <v> </v>
      </c>
      <c r="AB25" s="37" t="str">
        <f>IF(BF25=0," ",IF(AB38="X","X"," "))</f>
        <v> </v>
      </c>
      <c r="AC25" s="37" t="str">
        <f>IF(BF25=0," ",IF(AC38="X","X"," "))</f>
        <v> </v>
      </c>
      <c r="AD25" s="37" t="str">
        <f>IF(BF25=0," ",IF(AD38="X","X"," "))</f>
        <v> </v>
      </c>
      <c r="AE25" s="43" t="str">
        <f>IF(BF25=0," ",IF(AE38="X","X"," "))</f>
        <v> </v>
      </c>
      <c r="AF25" s="24" t="str">
        <f>IF(BF25=0," ",IF(AF38="X","X"," "))</f>
        <v> </v>
      </c>
      <c r="AG25" s="37" t="str">
        <f>IF(BF25=0," ",IF(AG38="X","X"," "))</f>
        <v> </v>
      </c>
      <c r="AH25" s="37" t="str">
        <f>IF(BF25=0," ",IF(AH38="X","X"," "))</f>
        <v> </v>
      </c>
      <c r="AI25" s="37" t="str">
        <f>IF(BF25=0," ",IF(AI38="X","X"," "))</f>
        <v> </v>
      </c>
      <c r="AJ25" s="38" t="str">
        <f>IF(BF25=0," ",IF(AJ38="X","X"," "))</f>
        <v> </v>
      </c>
      <c r="AK25" s="36" t="str">
        <f>IF(BF25=0," ",IF(AK38="X","X"," "))</f>
        <v> </v>
      </c>
      <c r="AL25" s="37" t="str">
        <f>IF(BF25=0," ",IF(AL38="X","X"," "))</f>
        <v> </v>
      </c>
      <c r="AM25" s="37" t="str">
        <f>IF(BF25=0," ",IF(AM38="X","X"," "))</f>
        <v> </v>
      </c>
      <c r="AN25" s="37" t="str">
        <f>IF(BF25=0," ",IF(AN38="X","X"," "))</f>
        <v> </v>
      </c>
      <c r="AO25" s="43" t="str">
        <f>IF(BF25=0," ",IF(AO38="X","X"," "))</f>
        <v> </v>
      </c>
      <c r="AP25" s="24" t="str">
        <f>IF(BF25=0," ",IF(AP38="X","X"," "))</f>
        <v> </v>
      </c>
      <c r="AQ25" s="37" t="str">
        <f>IF(BF25=0," ",IF(AQ38="X","X"," "))</f>
        <v> </v>
      </c>
      <c r="AR25" s="37" t="str">
        <f>IF(BF25=0," ",IF(AR38="X","X"," "))</f>
        <v> </v>
      </c>
      <c r="AS25" s="37" t="str">
        <f>IF(BF25=0," ",IF(AS38="X","X"," "))</f>
        <v> </v>
      </c>
      <c r="AT25" s="43" t="str">
        <f>IF(BF25=0," ",IF(AT38="X","X"," "))</f>
        <v> </v>
      </c>
      <c r="AU25" s="46" t="str">
        <f>IF(BF25=0," ",IF(AU38="X","X"," "))</f>
        <v> </v>
      </c>
      <c r="AV25" s="64">
        <f>IF(COUNTIF(AP12:AT36,"X")=0,"",IF(BE25+BF25=1,"DROP",IF(BD25+BE25=0," ",IF(BD25=BE6,"PASS",IF(BD25&gt;0,"PARTIAL","")))))</f>
      </c>
      <c r="AW25" s="65"/>
      <c r="AX25" s="65"/>
      <c r="AY25" s="65"/>
      <c r="AZ25" s="65"/>
      <c r="BA25" s="66"/>
      <c r="BD25" s="22">
        <f t="shared" si="0"/>
        <v>0</v>
      </c>
      <c r="BE25" s="23">
        <f t="shared" si="1"/>
        <v>0</v>
      </c>
      <c r="BF25" s="1">
        <f t="shared" si="2"/>
        <v>0</v>
      </c>
    </row>
    <row r="26" spans="1:58" ht="15" customHeight="1" thickBot="1">
      <c r="A26" s="94"/>
      <c r="B26" s="95"/>
      <c r="C26" s="95"/>
      <c r="D26" s="95"/>
      <c r="E26" s="95"/>
      <c r="F26" s="95"/>
      <c r="G26" s="96"/>
      <c r="H26" s="83"/>
      <c r="I26" s="84"/>
      <c r="J26" s="85"/>
      <c r="K26" s="86"/>
      <c r="L26" s="25" t="str">
        <f>IF(BF26=0," ",IF(L38="X","X"," "))</f>
        <v> </v>
      </c>
      <c r="M26" s="40" t="str">
        <f>IF(BF26=0," ",IF(M38="X","X"," "))</f>
        <v> </v>
      </c>
      <c r="N26" s="40" t="str">
        <f>IF(BF26=0," ",IF(N38="X","X"," "))</f>
        <v> </v>
      </c>
      <c r="O26" s="40" t="str">
        <f>IF(BF26=0," ",IF(O38="X","X"," "))</f>
        <v> </v>
      </c>
      <c r="P26" s="41" t="str">
        <f>IF(BF26=0," ",IF(P38="X","X"," "))</f>
        <v> </v>
      </c>
      <c r="Q26" s="39" t="str">
        <f>IF(BF26=0," ",IF(Q38="X","X"," "))</f>
        <v> </v>
      </c>
      <c r="R26" s="40" t="str">
        <f>IF(BF26=0," ",IF(R38="X","X"," "))</f>
        <v> </v>
      </c>
      <c r="S26" s="40" t="str">
        <f>IF(BF26=0," ",IF(S38="X","X"," "))</f>
        <v> </v>
      </c>
      <c r="T26" s="40" t="str">
        <f>IF(BF26=0," ",IF(T38="X","X"," "))</f>
        <v> </v>
      </c>
      <c r="U26" s="44" t="str">
        <f>IF(BF26=0," ",IF(U38="X","X"," "))</f>
        <v> </v>
      </c>
      <c r="V26" s="25" t="str">
        <f>IF(BF26=0," ",IF(V38="X","X"," "))</f>
        <v> </v>
      </c>
      <c r="W26" s="40" t="str">
        <f>IF(BF26=0," ",IF(W38="X","X"," "))</f>
        <v> </v>
      </c>
      <c r="X26" s="40" t="str">
        <f>IF(BF26=0," ",IF(X38="X","X"," "))</f>
        <v> </v>
      </c>
      <c r="Y26" s="40" t="str">
        <f>IF(BF26=0," ",IF(Y38="X","X"," "))</f>
        <v> </v>
      </c>
      <c r="Z26" s="41" t="str">
        <f>IF(BF26=0," ",IF(Z38="X","X"," "))</f>
        <v> </v>
      </c>
      <c r="AA26" s="39" t="str">
        <f>IF(BF26=0," ",IF(AA38="X","X"," "))</f>
        <v> </v>
      </c>
      <c r="AB26" s="40" t="str">
        <f>IF(BF26=0," ",IF(AB38="X","X"," "))</f>
        <v> </v>
      </c>
      <c r="AC26" s="40" t="str">
        <f>IF(BF26=0," ",IF(AC38="X","X"," "))</f>
        <v> </v>
      </c>
      <c r="AD26" s="40" t="str">
        <f>IF(BF26=0," ",IF(AD38="X","X"," "))</f>
        <v> </v>
      </c>
      <c r="AE26" s="44" t="str">
        <f>IF(BF26=0," ",IF(AE38="X","X"," "))</f>
        <v> </v>
      </c>
      <c r="AF26" s="25" t="str">
        <f>IF(BF26=0," ",IF(AF38="X","X"," "))</f>
        <v> </v>
      </c>
      <c r="AG26" s="40" t="str">
        <f>IF(BF26=0," ",IF(AG38="X","X"," "))</f>
        <v> </v>
      </c>
      <c r="AH26" s="40" t="str">
        <f>IF(BF26=0," ",IF(AH38="X","X"," "))</f>
        <v> </v>
      </c>
      <c r="AI26" s="40" t="str">
        <f>IF(BF26=0," ",IF(AI38="X","X"," "))</f>
        <v> </v>
      </c>
      <c r="AJ26" s="41" t="str">
        <f>IF(BF26=0," ",IF(AJ38="X","X"," "))</f>
        <v> </v>
      </c>
      <c r="AK26" s="39" t="str">
        <f>IF(BF26=0," ",IF(AK38="X","X"," "))</f>
        <v> </v>
      </c>
      <c r="AL26" s="40" t="str">
        <f>IF(BF26=0," ",IF(AL38="X","X"," "))</f>
        <v> </v>
      </c>
      <c r="AM26" s="40" t="str">
        <f>IF(BF26=0," ",IF(AM38="X","X"," "))</f>
        <v> </v>
      </c>
      <c r="AN26" s="40" t="str">
        <f>IF(BF26=0," ",IF(AN38="X","X"," "))</f>
        <v> </v>
      </c>
      <c r="AO26" s="44" t="str">
        <f>IF(BF26=0," ",IF(AO38="X","X"," "))</f>
        <v> </v>
      </c>
      <c r="AP26" s="25" t="str">
        <f>IF(BF26=0," ",IF(AP38="X","X"," "))</f>
        <v> </v>
      </c>
      <c r="AQ26" s="40" t="str">
        <f>IF(BF26=0," ",IF(AQ38="X","X"," "))</f>
        <v> </v>
      </c>
      <c r="AR26" s="40" t="str">
        <f>IF(BF26=0," ",IF(AR38="X","X"," "))</f>
        <v> </v>
      </c>
      <c r="AS26" s="40" t="str">
        <f>IF(BF26=0," ",IF(AS38="X","X"," "))</f>
        <v> </v>
      </c>
      <c r="AT26" s="44" t="str">
        <f>IF(BF26=0," ",IF(AT38="X","X"," "))</f>
        <v> </v>
      </c>
      <c r="AU26" s="47" t="str">
        <f>IF(BF26=0," ",IF(AU38="X","X"," "))</f>
        <v> </v>
      </c>
      <c r="AV26" s="67">
        <f>IF(COUNTIF(AP12:AT36,"X")=0,"",IF(BE26+BF26=1,"DROP",IF(BD26+BE26=0," ",IF(BD26=BE6,"PASS",IF(BD26&gt;0,"PARTIAL","")))))</f>
      </c>
      <c r="AW26" s="68"/>
      <c r="AX26" s="68"/>
      <c r="AY26" s="68"/>
      <c r="AZ26" s="68"/>
      <c r="BA26" s="69"/>
      <c r="BD26" s="22">
        <f t="shared" si="0"/>
        <v>0</v>
      </c>
      <c r="BE26" s="23">
        <f t="shared" si="1"/>
        <v>0</v>
      </c>
      <c r="BF26" s="1">
        <f t="shared" si="2"/>
        <v>0</v>
      </c>
    </row>
    <row r="27" spans="1:58" ht="15" customHeight="1">
      <c r="A27" s="97"/>
      <c r="B27" s="98"/>
      <c r="C27" s="98"/>
      <c r="D27" s="98"/>
      <c r="E27" s="98"/>
      <c r="F27" s="98"/>
      <c r="G27" s="99"/>
      <c r="H27" s="87"/>
      <c r="I27" s="88"/>
      <c r="J27" s="89"/>
      <c r="K27" s="90"/>
      <c r="L27" s="54" t="str">
        <f>IF(BF27=0," ",IF(L38="X","X"," "))</f>
        <v> </v>
      </c>
      <c r="M27" s="55" t="str">
        <f>IF(BF27=0," ",IF(M38="X","X"," "))</f>
        <v> </v>
      </c>
      <c r="N27" s="55" t="str">
        <f>IF(BF27=0," ",IF(N38="X","X"," "))</f>
        <v> </v>
      </c>
      <c r="O27" s="55" t="str">
        <f>IF(BF27=0," ",IF(O38="X","X"," "))</f>
        <v> </v>
      </c>
      <c r="P27" s="56" t="str">
        <f>IF(BF27=0," ",IF(P38="X","X"," "))</f>
        <v> </v>
      </c>
      <c r="Q27" s="57" t="str">
        <f>IF(BF27=0," ",IF(Q38="X","X"," "))</f>
        <v> </v>
      </c>
      <c r="R27" s="55" t="str">
        <f>IF(BF27=0," ",IF(R38="X","X"," "))</f>
        <v> </v>
      </c>
      <c r="S27" s="55" t="str">
        <f>IF(BF27=0," ",IF(S38="X","X"," "))</f>
        <v> </v>
      </c>
      <c r="T27" s="55" t="str">
        <f>IF(BF27=0," ",IF(T38="X","X"," "))</f>
        <v> </v>
      </c>
      <c r="U27" s="58" t="str">
        <f>IF(BF27=0," ",IF(U38="X","X"," "))</f>
        <v> </v>
      </c>
      <c r="V27" s="54" t="str">
        <f>IF(BF27=0," ",IF(V38="X","X"," "))</f>
        <v> </v>
      </c>
      <c r="W27" s="55" t="str">
        <f>IF(BF27=0," ",IF(W38="X","X"," "))</f>
        <v> </v>
      </c>
      <c r="X27" s="55" t="str">
        <f>IF(BF27=0," ",IF(X38="X","X"," "))</f>
        <v> </v>
      </c>
      <c r="Y27" s="55" t="str">
        <f>IF(BF27=0," ",IF(Y38="X","X"," "))</f>
        <v> </v>
      </c>
      <c r="Z27" s="56" t="str">
        <f>IF(BF27=0," ",IF(Z38="X","X"," "))</f>
        <v> </v>
      </c>
      <c r="AA27" s="57" t="str">
        <f>IF(BF27=0," ",IF(AA38="X","X"," "))</f>
        <v> </v>
      </c>
      <c r="AB27" s="55" t="str">
        <f>IF(BF27=0," ",IF(AB38="X","X"," "))</f>
        <v> </v>
      </c>
      <c r="AC27" s="55" t="str">
        <f>IF(BF27=0," ",IF(AC38="X","X"," "))</f>
        <v> </v>
      </c>
      <c r="AD27" s="55" t="str">
        <f>IF(BF27=0," ",IF(AD38="X","X"," "))</f>
        <v> </v>
      </c>
      <c r="AE27" s="58" t="str">
        <f>IF(BF27=0," ",IF(AE38="X","X"," "))</f>
        <v> </v>
      </c>
      <c r="AF27" s="54" t="str">
        <f>IF(BF27=0," ",IF(AF38="X","X"," "))</f>
        <v> </v>
      </c>
      <c r="AG27" s="55" t="str">
        <f>IF(BF27=0," ",IF(AG38="X","X"," "))</f>
        <v> </v>
      </c>
      <c r="AH27" s="55" t="str">
        <f>IF(BF27=0," ",IF(AH38="X","X"," "))</f>
        <v> </v>
      </c>
      <c r="AI27" s="55" t="str">
        <f>IF(BF27=0," ",IF(AI38="X","X"," "))</f>
        <v> </v>
      </c>
      <c r="AJ27" s="56" t="str">
        <f>IF(BF27=0," ",IF(AJ38="X","X"," "))</f>
        <v> </v>
      </c>
      <c r="AK27" s="57" t="str">
        <f>IF(BF27=0," ",IF(AK38="X","X"," "))</f>
        <v> </v>
      </c>
      <c r="AL27" s="55" t="str">
        <f>IF(BF27=0," ",IF(AL38="X","X"," "))</f>
        <v> </v>
      </c>
      <c r="AM27" s="55" t="str">
        <f>IF(BF27=0," ",IF(AM38="X","X"," "))</f>
        <v> </v>
      </c>
      <c r="AN27" s="55" t="str">
        <f>IF(BF27=0," ",IF(AN38="X","X"," "))</f>
        <v> </v>
      </c>
      <c r="AO27" s="58" t="str">
        <f>IF(BF27=0," ",IF(AO38="X","X"," "))</f>
        <v> </v>
      </c>
      <c r="AP27" s="54" t="str">
        <f>IF(BF27=0," ",IF(AP38="X","X"," "))</f>
        <v> </v>
      </c>
      <c r="AQ27" s="55" t="str">
        <f>IF(BF27=0," ",IF(AQ38="X","X"," "))</f>
        <v> </v>
      </c>
      <c r="AR27" s="55" t="str">
        <f>IF(BF27=0," ",IF(AR38="X","X"," "))</f>
        <v> </v>
      </c>
      <c r="AS27" s="55" t="str">
        <f>IF(BF27=0," ",IF(AS38="X","X"," "))</f>
        <v> </v>
      </c>
      <c r="AT27" s="58" t="str">
        <f>IF(BF27=0," ",IF(AT38="X","X"," "))</f>
        <v> </v>
      </c>
      <c r="AU27" s="59" t="str">
        <f>IF(BF27=0," ",IF(AU38="X","X"," "))</f>
        <v> </v>
      </c>
      <c r="AV27" s="70">
        <f>IF(COUNTIF(AP12:AT36,"X")=0,"",IF(BE27+BF27=1,"DROP",IF(BD27+BE27=0," ",IF(BD27=BE6,"PASS",IF(BD27&gt;0,"PARTIAL","")))))</f>
      </c>
      <c r="AW27" s="71"/>
      <c r="AX27" s="71"/>
      <c r="AY27" s="71"/>
      <c r="AZ27" s="71"/>
      <c r="BA27" s="72"/>
      <c r="BD27" s="22">
        <f t="shared" si="0"/>
        <v>0</v>
      </c>
      <c r="BE27" s="23">
        <f t="shared" si="1"/>
        <v>0</v>
      </c>
      <c r="BF27" s="1">
        <f t="shared" si="2"/>
        <v>0</v>
      </c>
    </row>
    <row r="28" spans="1:58" ht="15" customHeight="1">
      <c r="A28" s="91"/>
      <c r="B28" s="92"/>
      <c r="C28" s="92"/>
      <c r="D28" s="92"/>
      <c r="E28" s="92"/>
      <c r="F28" s="92"/>
      <c r="G28" s="93"/>
      <c r="H28" s="79"/>
      <c r="I28" s="80"/>
      <c r="J28" s="81"/>
      <c r="K28" s="82"/>
      <c r="L28" s="24" t="str">
        <f>IF(BF28=0," ",IF(L38="X","X"," "))</f>
        <v> </v>
      </c>
      <c r="M28" s="37" t="str">
        <f>IF(BF28=0," ",IF(M38="X","X"," "))</f>
        <v> </v>
      </c>
      <c r="N28" s="37" t="str">
        <f>IF(BF28=0," ",IF(N38="X","X"," "))</f>
        <v> </v>
      </c>
      <c r="O28" s="37" t="str">
        <f>IF(BF28=0," ",IF(O38="X","X"," "))</f>
        <v> </v>
      </c>
      <c r="P28" s="38" t="str">
        <f>IF(BF28=0," ",IF(P38="X","X"," "))</f>
        <v> </v>
      </c>
      <c r="Q28" s="36" t="str">
        <f>IF(BF28=0," ",IF(Q38="X","X"," "))</f>
        <v> </v>
      </c>
      <c r="R28" s="37" t="str">
        <f>IF(BF28=0," ",IF(R38="X","X"," "))</f>
        <v> </v>
      </c>
      <c r="S28" s="37" t="str">
        <f>IF(BF28=0," ",IF(S38="X","X"," "))</f>
        <v> </v>
      </c>
      <c r="T28" s="37" t="str">
        <f>IF(BF28=0," ",IF(T38="X","X"," "))</f>
        <v> </v>
      </c>
      <c r="U28" s="43" t="str">
        <f>IF(BF28=0," ",IF(U38="X","X"," "))</f>
        <v> </v>
      </c>
      <c r="V28" s="24" t="str">
        <f>IF(BF28=0," ",IF(V38="X","X"," "))</f>
        <v> </v>
      </c>
      <c r="W28" s="37" t="str">
        <f>IF(BF28=0," ",IF(W38="X","X"," "))</f>
        <v> </v>
      </c>
      <c r="X28" s="37" t="str">
        <f>IF(BF28=0," ",IF(X38="X","X"," "))</f>
        <v> </v>
      </c>
      <c r="Y28" s="37" t="str">
        <f>IF(BF28=0," ",IF(Y38="X","X"," "))</f>
        <v> </v>
      </c>
      <c r="Z28" s="38" t="str">
        <f>IF(BF28=0," ",IF(Z38="X","X"," "))</f>
        <v> </v>
      </c>
      <c r="AA28" s="36" t="str">
        <f>IF(BF28=0," ",IF(AA38="X","X"," "))</f>
        <v> </v>
      </c>
      <c r="AB28" s="37" t="str">
        <f>IF(BF28=0," ",IF(AB38="X","X"," "))</f>
        <v> </v>
      </c>
      <c r="AC28" s="37" t="str">
        <f>IF(BF28=0," ",IF(AC38="X","X"," "))</f>
        <v> </v>
      </c>
      <c r="AD28" s="37" t="str">
        <f>IF(BF28=0," ",IF(AD38="X","X"," "))</f>
        <v> </v>
      </c>
      <c r="AE28" s="43" t="str">
        <f>IF(BF28=0," ",IF(AE38="X","X"," "))</f>
        <v> </v>
      </c>
      <c r="AF28" s="24" t="str">
        <f>IF(BF28=0," ",IF(AF38="X","X"," "))</f>
        <v> </v>
      </c>
      <c r="AG28" s="37" t="str">
        <f>IF(BF28=0," ",IF(AG38="X","X"," "))</f>
        <v> </v>
      </c>
      <c r="AH28" s="37" t="str">
        <f>IF(BF28=0," ",IF(AH38="X","X"," "))</f>
        <v> </v>
      </c>
      <c r="AI28" s="37" t="str">
        <f>IF(BF28=0," ",IF(AI38="X","X"," "))</f>
        <v> </v>
      </c>
      <c r="AJ28" s="38" t="str">
        <f>IF(BF28=0," ",IF(AJ38="X","X"," "))</f>
        <v> </v>
      </c>
      <c r="AK28" s="36" t="str">
        <f>IF(BF28=0," ",IF(AK38="X","X"," "))</f>
        <v> </v>
      </c>
      <c r="AL28" s="37" t="str">
        <f>IF(BF28=0," ",IF(AL38="X","X"," "))</f>
        <v> </v>
      </c>
      <c r="AM28" s="37" t="str">
        <f>IF(BF28=0," ",IF(AM38="X","X"," "))</f>
        <v> </v>
      </c>
      <c r="AN28" s="37" t="str">
        <f>IF(BF28=0," ",IF(AN38="X","X"," "))</f>
        <v> </v>
      </c>
      <c r="AO28" s="43" t="str">
        <f>IF(BF28=0," ",IF(AO38="X","X"," "))</f>
        <v> </v>
      </c>
      <c r="AP28" s="24" t="str">
        <f>IF(BF28=0," ",IF(AP38="X","X"," "))</f>
        <v> </v>
      </c>
      <c r="AQ28" s="37" t="str">
        <f>IF(BF28=0," ",IF(AQ38="X","X"," "))</f>
        <v> </v>
      </c>
      <c r="AR28" s="37" t="str">
        <f>IF(BF28=0," ",IF(AR38="X","X"," "))</f>
        <v> </v>
      </c>
      <c r="AS28" s="37" t="str">
        <f>IF(BF28=0," ",IF(AS38="X","X"," "))</f>
        <v> </v>
      </c>
      <c r="AT28" s="43" t="str">
        <f>IF(BF28=0," ",IF(AT38="X","X"," "))</f>
        <v> </v>
      </c>
      <c r="AU28" s="46" t="str">
        <f>IF(BF28=0," ",IF(AU38="X","X"," "))</f>
        <v> </v>
      </c>
      <c r="AV28" s="64">
        <f>IF(COUNTIF(AP12:AT36,"X")=0,"",IF(BE28+BF28=1,"DROP",IF(BD28+BE28=0," ",IF(BD28=BE6,"PASS",IF(BD28&gt;0,"PARTIAL","")))))</f>
      </c>
      <c r="AW28" s="65"/>
      <c r="AX28" s="65"/>
      <c r="AY28" s="65"/>
      <c r="AZ28" s="65"/>
      <c r="BA28" s="66"/>
      <c r="BD28" s="22">
        <f t="shared" si="0"/>
        <v>0</v>
      </c>
      <c r="BE28" s="23">
        <f t="shared" si="1"/>
        <v>0</v>
      </c>
      <c r="BF28" s="1">
        <f t="shared" si="2"/>
        <v>0</v>
      </c>
    </row>
    <row r="29" spans="1:58" ht="15" customHeight="1">
      <c r="A29" s="91"/>
      <c r="B29" s="92"/>
      <c r="C29" s="92"/>
      <c r="D29" s="92"/>
      <c r="E29" s="92"/>
      <c r="F29" s="92"/>
      <c r="G29" s="93"/>
      <c r="H29" s="79"/>
      <c r="I29" s="80"/>
      <c r="J29" s="81"/>
      <c r="K29" s="82"/>
      <c r="L29" s="24" t="str">
        <f>IF(BF29=0," ",IF(L38="X","X"," "))</f>
        <v> </v>
      </c>
      <c r="M29" s="37" t="str">
        <f>IF(BF29=0," ",IF(M38="X","X"," "))</f>
        <v> </v>
      </c>
      <c r="N29" s="37" t="str">
        <f>IF(BF29=0," ",IF(N38="X","X"," "))</f>
        <v> </v>
      </c>
      <c r="O29" s="37" t="str">
        <f>IF(BF29=0," ",IF(O38="X","X"," "))</f>
        <v> </v>
      </c>
      <c r="P29" s="38" t="str">
        <f>IF(BF29=0," ",IF(P38="X","X"," "))</f>
        <v> </v>
      </c>
      <c r="Q29" s="36" t="str">
        <f>IF(BF29=0," ",IF(Q38="X","X"," "))</f>
        <v> </v>
      </c>
      <c r="R29" s="37" t="str">
        <f>IF(BF29=0," ",IF(R38="X","X"," "))</f>
        <v> </v>
      </c>
      <c r="S29" s="37" t="str">
        <f>IF(BF29=0," ",IF(S38="X","X"," "))</f>
        <v> </v>
      </c>
      <c r="T29" s="37" t="str">
        <f>IF(BF29=0," ",IF(T38="X","X"," "))</f>
        <v> </v>
      </c>
      <c r="U29" s="43" t="str">
        <f>IF(BF29=0," ",IF(U38="X","X"," "))</f>
        <v> </v>
      </c>
      <c r="V29" s="24" t="str">
        <f>IF(BF29=0," ",IF(V38="X","X"," "))</f>
        <v> </v>
      </c>
      <c r="W29" s="37" t="str">
        <f>IF(BF29=0," ",IF(W38="X","X"," "))</f>
        <v> </v>
      </c>
      <c r="X29" s="37" t="str">
        <f>IF(BF29=0," ",IF(X38="X","X"," "))</f>
        <v> </v>
      </c>
      <c r="Y29" s="37" t="str">
        <f>IF(BF29=0," ",IF(Y38="X","X"," "))</f>
        <v> </v>
      </c>
      <c r="Z29" s="38" t="str">
        <f>IF(BF29=0," ",IF(Z38="X","X"," "))</f>
        <v> </v>
      </c>
      <c r="AA29" s="36" t="str">
        <f>IF(BF29=0," ",IF(AA38="X","X"," "))</f>
        <v> </v>
      </c>
      <c r="AB29" s="37" t="str">
        <f>IF(BF29=0," ",IF(AB38="X","X"," "))</f>
        <v> </v>
      </c>
      <c r="AC29" s="37" t="str">
        <f>IF(BF29=0," ",IF(AC38="X","X"," "))</f>
        <v> </v>
      </c>
      <c r="AD29" s="37" t="str">
        <f>IF(BF29=0," ",IF(AD38="X","X"," "))</f>
        <v> </v>
      </c>
      <c r="AE29" s="43" t="str">
        <f>IF(BF29=0," ",IF(AE38="X","X"," "))</f>
        <v> </v>
      </c>
      <c r="AF29" s="24" t="str">
        <f>IF(BF29=0," ",IF(AF38="X","X"," "))</f>
        <v> </v>
      </c>
      <c r="AG29" s="37" t="str">
        <f>IF(BF29=0," ",IF(AG38="X","X"," "))</f>
        <v> </v>
      </c>
      <c r="AH29" s="37" t="str">
        <f>IF(BF29=0," ",IF(AH38="X","X"," "))</f>
        <v> </v>
      </c>
      <c r="AI29" s="37" t="str">
        <f>IF(BF29=0," ",IF(AI38="X","X"," "))</f>
        <v> </v>
      </c>
      <c r="AJ29" s="38" t="str">
        <f>IF(BF29=0," ",IF(AJ38="X","X"," "))</f>
        <v> </v>
      </c>
      <c r="AK29" s="36" t="str">
        <f>IF(BF29=0," ",IF(AK38="X","X"," "))</f>
        <v> </v>
      </c>
      <c r="AL29" s="37" t="str">
        <f>IF(BF29=0," ",IF(AL38="X","X"," "))</f>
        <v> </v>
      </c>
      <c r="AM29" s="37" t="str">
        <f>IF(BF29=0," ",IF(AM38="X","X"," "))</f>
        <v> </v>
      </c>
      <c r="AN29" s="37" t="str">
        <f>IF(BF29=0," ",IF(AN38="X","X"," "))</f>
        <v> </v>
      </c>
      <c r="AO29" s="43" t="str">
        <f>IF(BF29=0," ",IF(AO38="X","X"," "))</f>
        <v> </v>
      </c>
      <c r="AP29" s="24" t="str">
        <f>IF(BF29=0," ",IF(AP38="X","X"," "))</f>
        <v> </v>
      </c>
      <c r="AQ29" s="37" t="str">
        <f>IF(BF29=0," ",IF(AQ38="X","X"," "))</f>
        <v> </v>
      </c>
      <c r="AR29" s="37" t="str">
        <f>IF(BF29=0," ",IF(AR38="X","X"," "))</f>
        <v> </v>
      </c>
      <c r="AS29" s="37" t="str">
        <f>IF(BF29=0," ",IF(AS38="X","X"," "))</f>
        <v> </v>
      </c>
      <c r="AT29" s="43" t="str">
        <f>IF(BF29=0," ",IF(AT38="X","X"," "))</f>
        <v> </v>
      </c>
      <c r="AU29" s="46" t="str">
        <f>IF(BF29=0," ",IF(AU38="X","X"," "))</f>
        <v> </v>
      </c>
      <c r="AV29" s="64">
        <f>IF(COUNTIF(AP12:AT36,"X")=0,"",IF(BE29+BF29=1,"DROP",IF(BD29+BE29=0," ",IF(BD29=BE6,"PASS",IF(BD29&gt;0,"PARTIAL","")))))</f>
      </c>
      <c r="AW29" s="65"/>
      <c r="AX29" s="65"/>
      <c r="AY29" s="65"/>
      <c r="AZ29" s="65"/>
      <c r="BA29" s="66"/>
      <c r="BD29" s="22">
        <f t="shared" si="0"/>
        <v>0</v>
      </c>
      <c r="BE29" s="23">
        <f t="shared" si="1"/>
        <v>0</v>
      </c>
      <c r="BF29" s="1">
        <f t="shared" si="2"/>
        <v>0</v>
      </c>
    </row>
    <row r="30" spans="1:58" ht="15" customHeight="1">
      <c r="A30" s="91"/>
      <c r="B30" s="92"/>
      <c r="C30" s="92"/>
      <c r="D30" s="92"/>
      <c r="E30" s="92"/>
      <c r="F30" s="92"/>
      <c r="G30" s="93"/>
      <c r="H30" s="79"/>
      <c r="I30" s="80"/>
      <c r="J30" s="81"/>
      <c r="K30" s="82"/>
      <c r="L30" s="24" t="str">
        <f>IF(BF30=0," ",IF(L38="X","X"," "))</f>
        <v> </v>
      </c>
      <c r="M30" s="37" t="str">
        <f>IF(BF30=0," ",IF(M38="X","X"," "))</f>
        <v> </v>
      </c>
      <c r="N30" s="37" t="str">
        <f>IF(BF30=0," ",IF(N38="X","X"," "))</f>
        <v> </v>
      </c>
      <c r="O30" s="37" t="str">
        <f>IF(BF30=0," ",IF(O38="X","X"," "))</f>
        <v> </v>
      </c>
      <c r="P30" s="38" t="str">
        <f>IF(BF30=0," ",IF(P38="X","X"," "))</f>
        <v> </v>
      </c>
      <c r="Q30" s="36" t="str">
        <f>IF(BF30=0," ",IF(Q38="X","X"," "))</f>
        <v> </v>
      </c>
      <c r="R30" s="37" t="str">
        <f>IF(BF30=0," ",IF(R38="X","X"," "))</f>
        <v> </v>
      </c>
      <c r="S30" s="37" t="str">
        <f>IF(BF30=0," ",IF(S38="X","X"," "))</f>
        <v> </v>
      </c>
      <c r="T30" s="37" t="str">
        <f>IF(BF30=0," ",IF(T38="X","X"," "))</f>
        <v> </v>
      </c>
      <c r="U30" s="43" t="str">
        <f>IF(BF30=0," ",IF(U38="X","X"," "))</f>
        <v> </v>
      </c>
      <c r="V30" s="24" t="str">
        <f>IF(BF30=0," ",IF(V38="X","X"," "))</f>
        <v> </v>
      </c>
      <c r="W30" s="37" t="str">
        <f>IF(BF30=0," ",IF(W38="X","X"," "))</f>
        <v> </v>
      </c>
      <c r="X30" s="37" t="str">
        <f>IF(BF30=0," ",IF(X38="X","X"," "))</f>
        <v> </v>
      </c>
      <c r="Y30" s="37" t="str">
        <f>IF(BF30=0," ",IF(Y38="X","X"," "))</f>
        <v> </v>
      </c>
      <c r="Z30" s="38" t="str">
        <f>IF(BF30=0," ",IF(Z38="X","X"," "))</f>
        <v> </v>
      </c>
      <c r="AA30" s="36" t="str">
        <f>IF(BF30=0," ",IF(AA38="X","X"," "))</f>
        <v> </v>
      </c>
      <c r="AB30" s="37" t="str">
        <f>IF(BF30=0," ",IF(AB38="X","X"," "))</f>
        <v> </v>
      </c>
      <c r="AC30" s="37" t="str">
        <f>IF(BF30=0," ",IF(AC38="X","X"," "))</f>
        <v> </v>
      </c>
      <c r="AD30" s="37" t="str">
        <f>IF(BF30=0," ",IF(AD38="X","X"," "))</f>
        <v> </v>
      </c>
      <c r="AE30" s="43" t="str">
        <f>IF(BF30=0," ",IF(AE38="X","X"," "))</f>
        <v> </v>
      </c>
      <c r="AF30" s="24" t="str">
        <f>IF(BF30=0," ",IF(AF38="X","X"," "))</f>
        <v> </v>
      </c>
      <c r="AG30" s="37" t="str">
        <f>IF(BF30=0," ",IF(AG38="X","X"," "))</f>
        <v> </v>
      </c>
      <c r="AH30" s="37" t="str">
        <f>IF(BF30=0," ",IF(AH38="X","X"," "))</f>
        <v> </v>
      </c>
      <c r="AI30" s="37" t="str">
        <f>IF(BF30=0," ",IF(AI38="X","X"," "))</f>
        <v> </v>
      </c>
      <c r="AJ30" s="38" t="str">
        <f>IF(BF30=0," ",IF(AJ38="X","X"," "))</f>
        <v> </v>
      </c>
      <c r="AK30" s="36" t="str">
        <f>IF(BF30=0," ",IF(AK38="X","X"," "))</f>
        <v> </v>
      </c>
      <c r="AL30" s="37" t="str">
        <f>IF(BF30=0," ",IF(AL38="X","X"," "))</f>
        <v> </v>
      </c>
      <c r="AM30" s="37" t="str">
        <f>IF(BF30=0," ",IF(AM38="X","X"," "))</f>
        <v> </v>
      </c>
      <c r="AN30" s="37" t="str">
        <f>IF(BF30=0," ",IF(AN38="X","X"," "))</f>
        <v> </v>
      </c>
      <c r="AO30" s="43" t="str">
        <f>IF(BF30=0," ",IF(AO38="X","X"," "))</f>
        <v> </v>
      </c>
      <c r="AP30" s="24" t="str">
        <f>IF(BF30=0," ",IF(AP38="X","X"," "))</f>
        <v> </v>
      </c>
      <c r="AQ30" s="37" t="str">
        <f>IF(BF30=0," ",IF(AQ38="X","X"," "))</f>
        <v> </v>
      </c>
      <c r="AR30" s="37" t="str">
        <f>IF(BF30=0," ",IF(AR38="X","X"," "))</f>
        <v> </v>
      </c>
      <c r="AS30" s="37" t="str">
        <f>IF(BF30=0," ",IF(AS38="X","X"," "))</f>
        <v> </v>
      </c>
      <c r="AT30" s="43" t="str">
        <f>IF(BF30=0," ",IF(AT38="X","X"," "))</f>
        <v> </v>
      </c>
      <c r="AU30" s="46" t="str">
        <f>IF(BF30=0," ",IF(AU38="X","X"," "))</f>
        <v> </v>
      </c>
      <c r="AV30" s="64">
        <f>IF(COUNTIF(AP12:AT36,"X")=0,"",IF(BE30+BF30=1,"DROP",IF(BD30+BE30=0," ",IF(BD30=BE6,"PASS",IF(BD30&gt;0,"PARTIAL","")))))</f>
      </c>
      <c r="AW30" s="65"/>
      <c r="AX30" s="65"/>
      <c r="AY30" s="65"/>
      <c r="AZ30" s="65"/>
      <c r="BA30" s="66"/>
      <c r="BD30" s="22">
        <f t="shared" si="0"/>
        <v>0</v>
      </c>
      <c r="BE30" s="23">
        <f t="shared" si="1"/>
        <v>0</v>
      </c>
      <c r="BF30" s="1">
        <f t="shared" si="2"/>
        <v>0</v>
      </c>
    </row>
    <row r="31" spans="1:58" ht="15" customHeight="1" thickBot="1">
      <c r="A31" s="94"/>
      <c r="B31" s="95"/>
      <c r="C31" s="95"/>
      <c r="D31" s="95"/>
      <c r="E31" s="95"/>
      <c r="F31" s="95"/>
      <c r="G31" s="96"/>
      <c r="H31" s="83"/>
      <c r="I31" s="84"/>
      <c r="J31" s="85"/>
      <c r="K31" s="86"/>
      <c r="L31" s="48" t="str">
        <f>IF(BF31=0," ",IF(L38="X","X"," "))</f>
        <v> </v>
      </c>
      <c r="M31" s="49" t="str">
        <f>IF(BF31=0," ",IF(M38="X","X"," "))</f>
        <v> </v>
      </c>
      <c r="N31" s="49" t="str">
        <f>IF(BF31=0," ",IF(N38="X","X"," "))</f>
        <v> </v>
      </c>
      <c r="O31" s="49" t="str">
        <f>IF(BF31=0," ",IF(O38="X","X"," "))</f>
        <v> </v>
      </c>
      <c r="P31" s="50" t="str">
        <f>IF(BF31=0," ",IF(P38="X","X"," "))</f>
        <v> </v>
      </c>
      <c r="Q31" s="51" t="str">
        <f>IF(BF31=0," ",IF(Q38="X","X"," "))</f>
        <v> </v>
      </c>
      <c r="R31" s="49" t="str">
        <f>IF(BF31=0," ",IF(R38="X","X"," "))</f>
        <v> </v>
      </c>
      <c r="S31" s="49" t="str">
        <f>IF(BF31=0," ",IF(S38="X","X"," "))</f>
        <v> </v>
      </c>
      <c r="T31" s="49" t="str">
        <f>IF(BF31=0," ",IF(T38="X","X"," "))</f>
        <v> </v>
      </c>
      <c r="U31" s="52" t="str">
        <f>IF(BF31=0," ",IF(U38="X","X"," "))</f>
        <v> </v>
      </c>
      <c r="V31" s="48" t="str">
        <f>IF(BF31=0," ",IF(V38="X","X"," "))</f>
        <v> </v>
      </c>
      <c r="W31" s="49" t="str">
        <f>IF(BF31=0," ",IF(W38="X","X"," "))</f>
        <v> </v>
      </c>
      <c r="X31" s="49" t="str">
        <f>IF(BF31=0," ",IF(X38="X","X"," "))</f>
        <v> </v>
      </c>
      <c r="Y31" s="49" t="str">
        <f>IF(BF31=0," ",IF(Y38="X","X"," "))</f>
        <v> </v>
      </c>
      <c r="Z31" s="50" t="str">
        <f>IF(BF31=0," ",IF(Z38="X","X"," "))</f>
        <v> </v>
      </c>
      <c r="AA31" s="51" t="str">
        <f>IF(BF31=0," ",IF(AA38="X","X"," "))</f>
        <v> </v>
      </c>
      <c r="AB31" s="49" t="str">
        <f>IF(BF31=0," ",IF(AB38="X","X"," "))</f>
        <v> </v>
      </c>
      <c r="AC31" s="49" t="str">
        <f>IF(BF31=0," ",IF(AC38="X","X"," "))</f>
        <v> </v>
      </c>
      <c r="AD31" s="49" t="str">
        <f>IF(BF31=0," ",IF(AD38="X","X"," "))</f>
        <v> </v>
      </c>
      <c r="AE31" s="52" t="str">
        <f>IF(BF31=0," ",IF(AE38="X","X"," "))</f>
        <v> </v>
      </c>
      <c r="AF31" s="48" t="str">
        <f>IF(BF31=0," ",IF(AF38="X","X"," "))</f>
        <v> </v>
      </c>
      <c r="AG31" s="49" t="str">
        <f>IF(BF31=0," ",IF(AG38="X","X"," "))</f>
        <v> </v>
      </c>
      <c r="AH31" s="49" t="str">
        <f>IF(BF31=0," ",IF(AH38="X","X"," "))</f>
        <v> </v>
      </c>
      <c r="AI31" s="49" t="str">
        <f>IF(BF31=0," ",IF(AI38="X","X"," "))</f>
        <v> </v>
      </c>
      <c r="AJ31" s="50" t="str">
        <f>IF(BF31=0," ",IF(AJ38="X","X"," "))</f>
        <v> </v>
      </c>
      <c r="AK31" s="51" t="str">
        <f>IF(BF31=0," ",IF(AK38="X","X"," "))</f>
        <v> </v>
      </c>
      <c r="AL31" s="49" t="str">
        <f>IF(BF31=0," ",IF(AL38="X","X"," "))</f>
        <v> </v>
      </c>
      <c r="AM31" s="49" t="str">
        <f>IF(BF31=0," ",IF(AM38="X","X"," "))</f>
        <v> </v>
      </c>
      <c r="AN31" s="49" t="str">
        <f>IF(BF31=0," ",IF(AN38="X","X"," "))</f>
        <v> </v>
      </c>
      <c r="AO31" s="52" t="str">
        <f>IF(BF31=0," ",IF(AO38="X","X"," "))</f>
        <v> </v>
      </c>
      <c r="AP31" s="48" t="str">
        <f>IF(BF31=0," ",IF(AP38="X","X"," "))</f>
        <v> </v>
      </c>
      <c r="AQ31" s="49" t="str">
        <f>IF(BF31=0," ",IF(AQ38="X","X"," "))</f>
        <v> </v>
      </c>
      <c r="AR31" s="49" t="str">
        <f>IF(BF31=0," ",IF(AR38="X","X"," "))</f>
        <v> </v>
      </c>
      <c r="AS31" s="49" t="str">
        <f>IF(BF31=0," ",IF(AS38="X","X"," "))</f>
        <v> </v>
      </c>
      <c r="AT31" s="52" t="str">
        <f>IF(BF31=0," ",IF(AT38="X","X"," "))</f>
        <v> </v>
      </c>
      <c r="AU31" s="53" t="str">
        <f>IF(BF31=0," ",IF(AU38="X","X"," "))</f>
        <v> </v>
      </c>
      <c r="AV31" s="67">
        <f>IF(COUNTIF(AP12:AT36,"X")=0,"",IF(BE31+BF31=1,"DROP",IF(BD31+BE31=0," ",IF(BD31=BE6,"PASS",IF(BD31&gt;0,"PARTIAL","")))))</f>
      </c>
      <c r="AW31" s="68"/>
      <c r="AX31" s="68"/>
      <c r="AY31" s="68"/>
      <c r="AZ31" s="68"/>
      <c r="BA31" s="69"/>
      <c r="BD31" s="22">
        <f t="shared" si="0"/>
        <v>0</v>
      </c>
      <c r="BE31" s="23">
        <f t="shared" si="1"/>
        <v>0</v>
      </c>
      <c r="BF31" s="1">
        <f t="shared" si="2"/>
        <v>0</v>
      </c>
    </row>
    <row r="32" spans="1:58" ht="15" customHeight="1">
      <c r="A32" s="97"/>
      <c r="B32" s="98"/>
      <c r="C32" s="98"/>
      <c r="D32" s="98"/>
      <c r="E32" s="98"/>
      <c r="F32" s="98"/>
      <c r="G32" s="99"/>
      <c r="H32" s="87"/>
      <c r="I32" s="88"/>
      <c r="J32" s="89"/>
      <c r="K32" s="90"/>
      <c r="L32" s="32" t="str">
        <f>IF(BF32=0," ",IF(L38="X","X"," "))</f>
        <v> </v>
      </c>
      <c r="M32" s="34" t="str">
        <f>IF(BF32=0," ",IF(M38="X","X"," "))</f>
        <v> </v>
      </c>
      <c r="N32" s="34" t="str">
        <f>IF(BF32=0," ",IF(N38="X","X"," "))</f>
        <v> </v>
      </c>
      <c r="O32" s="34" t="str">
        <f>IF(BF32=0," ",IF(O38="X","X"," "))</f>
        <v> </v>
      </c>
      <c r="P32" s="35" t="str">
        <f>IF(BF32=0," ",IF(P38="X","X"," "))</f>
        <v> </v>
      </c>
      <c r="Q32" s="33" t="str">
        <f>IF(BF32=0," ",IF(Q38="X","X"," "))</f>
        <v> </v>
      </c>
      <c r="R32" s="34" t="str">
        <f>IF(BF32=0," ",IF(R38="X","X"," "))</f>
        <v> </v>
      </c>
      <c r="S32" s="34" t="str">
        <f>IF(BF32=0," ",IF(S38="X","X"," "))</f>
        <v> </v>
      </c>
      <c r="T32" s="34" t="str">
        <f>IF(BF32=0," ",IF(T38="X","X"," "))</f>
        <v> </v>
      </c>
      <c r="U32" s="42" t="str">
        <f>IF(BF32=0," ",IF(U38="X","X"," "))</f>
        <v> </v>
      </c>
      <c r="V32" s="32" t="str">
        <f>IF(BF32=0," ",IF(V38="X","X"," "))</f>
        <v> </v>
      </c>
      <c r="W32" s="34" t="str">
        <f>IF(BF32=0," ",IF(W38="X","X"," "))</f>
        <v> </v>
      </c>
      <c r="X32" s="34" t="str">
        <f>IF(BF32=0," ",IF(X38="X","X"," "))</f>
        <v> </v>
      </c>
      <c r="Y32" s="34" t="str">
        <f>IF(BF32=0," ",IF(Y38="X","X"," "))</f>
        <v> </v>
      </c>
      <c r="Z32" s="35" t="str">
        <f>IF(BF32=0," ",IF(Z38="X","X"," "))</f>
        <v> </v>
      </c>
      <c r="AA32" s="33" t="str">
        <f>IF(BF32=0," ",IF(AA38="X","X"," "))</f>
        <v> </v>
      </c>
      <c r="AB32" s="34" t="str">
        <f>IF(BF32=0," ",IF(AB38="X","X"," "))</f>
        <v> </v>
      </c>
      <c r="AC32" s="34" t="str">
        <f>IF(BF32=0," ",IF(AC38="X","X"," "))</f>
        <v> </v>
      </c>
      <c r="AD32" s="34" t="str">
        <f>IF(BF32=0," ",IF(AD38="X","X"," "))</f>
        <v> </v>
      </c>
      <c r="AE32" s="42" t="str">
        <f>IF(BF32=0," ",IF(AE38="X","X"," "))</f>
        <v> </v>
      </c>
      <c r="AF32" s="32" t="str">
        <f>IF(BF32=0," ",IF(AF38="X","X"," "))</f>
        <v> </v>
      </c>
      <c r="AG32" s="34" t="str">
        <f>IF(BF32=0," ",IF(AG38="X","X"," "))</f>
        <v> </v>
      </c>
      <c r="AH32" s="34" t="str">
        <f>IF(BF32=0," ",IF(AH38="X","X"," "))</f>
        <v> </v>
      </c>
      <c r="AI32" s="34" t="str">
        <f>IF(BF32=0," ",IF(AI38="X","X"," "))</f>
        <v> </v>
      </c>
      <c r="AJ32" s="35" t="str">
        <f>IF(BF32=0," ",IF(AJ38="X","X"," "))</f>
        <v> </v>
      </c>
      <c r="AK32" s="33" t="str">
        <f>IF(BF32=0," ",IF(AK38="X","X"," "))</f>
        <v> </v>
      </c>
      <c r="AL32" s="34" t="str">
        <f>IF(BF32=0," ",IF(AL38="X","X"," "))</f>
        <v> </v>
      </c>
      <c r="AM32" s="34" t="str">
        <f>IF(BF32=0," ",IF(AM38="X","X"," "))</f>
        <v> </v>
      </c>
      <c r="AN32" s="34" t="str">
        <f>IF(BF32=0," ",IF(AN38="X","X"," "))</f>
        <v> </v>
      </c>
      <c r="AO32" s="42" t="str">
        <f>IF(BF32=0," ",IF(AO38="X","X"," "))</f>
        <v> </v>
      </c>
      <c r="AP32" s="32" t="str">
        <f>IF(BF32=0," ",IF(AP38="X","X"," "))</f>
        <v> </v>
      </c>
      <c r="AQ32" s="34" t="str">
        <f>IF(BF32=0," ",IF(AQ38="X","X"," "))</f>
        <v> </v>
      </c>
      <c r="AR32" s="34" t="str">
        <f>IF(BF32=0," ",IF(AR38="X","X"," "))</f>
        <v> </v>
      </c>
      <c r="AS32" s="34" t="str">
        <f>IF(BF32=0," ",IF(AS38="X","X"," "))</f>
        <v> </v>
      </c>
      <c r="AT32" s="42" t="str">
        <f>IF(BF32=0," ",IF(AT38="X","X"," "))</f>
        <v> </v>
      </c>
      <c r="AU32" s="45" t="str">
        <f>IF(BF32=0," ",IF(AU38="X","X"," "))</f>
        <v> </v>
      </c>
      <c r="AV32" s="70">
        <f>IF(COUNTIF(AP12:AT36,"X")=0,"",IF(BE32+BF32=1,"DROP",IF(BD32+BE32=0," ",IF(BD32=BE6,"PASS",IF(BD32&gt;0,"PARTIAL","")))))</f>
      </c>
      <c r="AW32" s="71"/>
      <c r="AX32" s="71"/>
      <c r="AY32" s="71"/>
      <c r="AZ32" s="71"/>
      <c r="BA32" s="72"/>
      <c r="BD32" s="22">
        <f t="shared" si="0"/>
        <v>0</v>
      </c>
      <c r="BE32" s="23">
        <f t="shared" si="1"/>
        <v>0</v>
      </c>
      <c r="BF32" s="1">
        <f t="shared" si="2"/>
        <v>0</v>
      </c>
    </row>
    <row r="33" spans="1:58" ht="15" customHeight="1">
      <c r="A33" s="91"/>
      <c r="B33" s="92"/>
      <c r="C33" s="92"/>
      <c r="D33" s="92"/>
      <c r="E33" s="92"/>
      <c r="F33" s="92"/>
      <c r="G33" s="93"/>
      <c r="H33" s="79"/>
      <c r="I33" s="80"/>
      <c r="J33" s="81"/>
      <c r="K33" s="82"/>
      <c r="L33" s="24" t="str">
        <f>IF(BF33=0," ",IF(L38="X","X"," "))</f>
        <v> </v>
      </c>
      <c r="M33" s="37" t="str">
        <f>IF(BF33=0," ",IF(M38="X","X"," "))</f>
        <v> </v>
      </c>
      <c r="N33" s="37" t="str">
        <f>IF(BF33=0," ",IF(N38="X","X"," "))</f>
        <v> </v>
      </c>
      <c r="O33" s="37" t="str">
        <f>IF(BF33=0," ",IF(O38="X","X"," "))</f>
        <v> </v>
      </c>
      <c r="P33" s="38" t="str">
        <f>IF(BF33=0," ",IF(P38="X","X"," "))</f>
        <v> </v>
      </c>
      <c r="Q33" s="36" t="str">
        <f>IF(BF33=0," ",IF(Q38="X","X"," "))</f>
        <v> </v>
      </c>
      <c r="R33" s="37" t="str">
        <f>IF(BF33=0," ",IF(R38="X","X"," "))</f>
        <v> </v>
      </c>
      <c r="S33" s="37" t="str">
        <f>IF(BF33=0," ",IF(S38="X","X"," "))</f>
        <v> </v>
      </c>
      <c r="T33" s="37" t="str">
        <f>IF(BF33=0," ",IF(T38="X","X"," "))</f>
        <v> </v>
      </c>
      <c r="U33" s="43" t="str">
        <f>IF(BF33=0," ",IF(U38="X","X"," "))</f>
        <v> </v>
      </c>
      <c r="V33" s="24" t="str">
        <f>IF(BF33=0," ",IF(V38="X","X"," "))</f>
        <v> </v>
      </c>
      <c r="W33" s="37" t="str">
        <f>IF(BF33=0," ",IF(W38="X","X"," "))</f>
        <v> </v>
      </c>
      <c r="X33" s="37" t="str">
        <f>IF(BF33=0," ",IF(X38="X","X"," "))</f>
        <v> </v>
      </c>
      <c r="Y33" s="37" t="str">
        <f>IF(BF33=0," ",IF(Y38="X","X"," "))</f>
        <v> </v>
      </c>
      <c r="Z33" s="38" t="str">
        <f>IF(BF33=0," ",IF(Z38="X","X"," "))</f>
        <v> </v>
      </c>
      <c r="AA33" s="36" t="str">
        <f>IF(BF33=0," ",IF(AA38="X","X"," "))</f>
        <v> </v>
      </c>
      <c r="AB33" s="37" t="str">
        <f>IF(BF33=0," ",IF(AB38="X","X"," "))</f>
        <v> </v>
      </c>
      <c r="AC33" s="37" t="str">
        <f>IF(BF33=0," ",IF(AC38="X","X"," "))</f>
        <v> </v>
      </c>
      <c r="AD33" s="37" t="str">
        <f>IF(BF33=0," ",IF(AD38="X","X"," "))</f>
        <v> </v>
      </c>
      <c r="AE33" s="43" t="str">
        <f>IF(BF33=0," ",IF(AE38="X","X"," "))</f>
        <v> </v>
      </c>
      <c r="AF33" s="24" t="str">
        <f>IF(BF33=0," ",IF(AF38="X","X"," "))</f>
        <v> </v>
      </c>
      <c r="AG33" s="37" t="str">
        <f>IF(BF33=0," ",IF(AG38="X","X"," "))</f>
        <v> </v>
      </c>
      <c r="AH33" s="37" t="str">
        <f>IF(BF33=0," ",IF(AH38="X","X"," "))</f>
        <v> </v>
      </c>
      <c r="AI33" s="37" t="str">
        <f>IF(BF33=0," ",IF(AI38="X","X"," "))</f>
        <v> </v>
      </c>
      <c r="AJ33" s="38" t="str">
        <f>IF(BF33=0," ",IF(AJ38="X","X"," "))</f>
        <v> </v>
      </c>
      <c r="AK33" s="36" t="str">
        <f>IF(BF33=0," ",IF(AK38="X","X"," "))</f>
        <v> </v>
      </c>
      <c r="AL33" s="37" t="str">
        <f>IF(BF33=0," ",IF(AL38="X","X"," "))</f>
        <v> </v>
      </c>
      <c r="AM33" s="37" t="str">
        <f>IF(BF33=0," ",IF(AM38="X","X"," "))</f>
        <v> </v>
      </c>
      <c r="AN33" s="37" t="str">
        <f>IF(BF33=0," ",IF(AN38="X","X"," "))</f>
        <v> </v>
      </c>
      <c r="AO33" s="43" t="str">
        <f>IF(BF33=0," ",IF(AO38="X","X"," "))</f>
        <v> </v>
      </c>
      <c r="AP33" s="24" t="str">
        <f>IF(BF33=0," ",IF(AP38="X","X"," "))</f>
        <v> </v>
      </c>
      <c r="AQ33" s="37" t="str">
        <f>IF(BF33=0," ",IF(AQ38="X","X"," "))</f>
        <v> </v>
      </c>
      <c r="AR33" s="37" t="str">
        <f>IF(BF33=0," ",IF(AR38="X","X"," "))</f>
        <v> </v>
      </c>
      <c r="AS33" s="37" t="str">
        <f>IF(BF33=0," ",IF(AS38="X","X"," "))</f>
        <v> </v>
      </c>
      <c r="AT33" s="43" t="str">
        <f>IF(BF33=0," ",IF(AT38="X","X"," "))</f>
        <v> </v>
      </c>
      <c r="AU33" s="46" t="str">
        <f>IF(BF33=0," ",IF(AU38="X","X"," "))</f>
        <v> </v>
      </c>
      <c r="AV33" s="64">
        <f>IF(COUNTIF(AP12:AT36,"X")=0,"",IF(BE33+BF33=1,"DROP",IF(BD33+BE33=0," ",IF(BD33=BE6,"PASS",IF(BD33&gt;0,"PARTIAL","")))))</f>
      </c>
      <c r="AW33" s="65"/>
      <c r="AX33" s="65"/>
      <c r="AY33" s="65"/>
      <c r="AZ33" s="65"/>
      <c r="BA33" s="66"/>
      <c r="BD33" s="22">
        <f t="shared" si="0"/>
        <v>0</v>
      </c>
      <c r="BE33" s="23">
        <f t="shared" si="1"/>
        <v>0</v>
      </c>
      <c r="BF33" s="1">
        <f t="shared" si="2"/>
        <v>0</v>
      </c>
    </row>
    <row r="34" spans="1:58" ht="15" customHeight="1">
      <c r="A34" s="91"/>
      <c r="B34" s="92"/>
      <c r="C34" s="92"/>
      <c r="D34" s="92"/>
      <c r="E34" s="92"/>
      <c r="F34" s="92"/>
      <c r="G34" s="93"/>
      <c r="H34" s="79"/>
      <c r="I34" s="80"/>
      <c r="J34" s="81"/>
      <c r="K34" s="82"/>
      <c r="L34" s="24" t="str">
        <f>IF(BF34=0," ",IF(L38="X","X"," "))</f>
        <v> </v>
      </c>
      <c r="M34" s="37" t="str">
        <f>IF(BF34=0," ",IF(M38="X","X"," "))</f>
        <v> </v>
      </c>
      <c r="N34" s="37" t="str">
        <f>IF(BF34=0," ",IF(N38="X","X"," "))</f>
        <v> </v>
      </c>
      <c r="O34" s="37" t="str">
        <f>IF(BF34=0," ",IF(O38="X","X"," "))</f>
        <v> </v>
      </c>
      <c r="P34" s="38" t="str">
        <f>IF(BF34=0," ",IF(P38="X","X"," "))</f>
        <v> </v>
      </c>
      <c r="Q34" s="36" t="str">
        <f>IF(BF34=0," ",IF(Q38="X","X"," "))</f>
        <v> </v>
      </c>
      <c r="R34" s="37" t="str">
        <f>IF(BF34=0," ",IF(R38="X","X"," "))</f>
        <v> </v>
      </c>
      <c r="S34" s="37" t="str">
        <f>IF(BF34=0," ",IF(S38="X","X"," "))</f>
        <v> </v>
      </c>
      <c r="T34" s="37" t="str">
        <f>IF(BF34=0," ",IF(T38="X","X"," "))</f>
        <v> </v>
      </c>
      <c r="U34" s="43" t="str">
        <f>IF(BF34=0," ",IF(U38="X","X"," "))</f>
        <v> </v>
      </c>
      <c r="V34" s="24" t="str">
        <f>IF(BF34=0," ",IF(V38="X","X"," "))</f>
        <v> </v>
      </c>
      <c r="W34" s="37" t="str">
        <f>IF(BF34=0," ",IF(W38="X","X"," "))</f>
        <v> </v>
      </c>
      <c r="X34" s="37" t="str">
        <f>IF(BF34=0," ",IF(X38="X","X"," "))</f>
        <v> </v>
      </c>
      <c r="Y34" s="37" t="str">
        <f>IF(BF34=0," ",IF(Y38="X","X"," "))</f>
        <v> </v>
      </c>
      <c r="Z34" s="38" t="str">
        <f>IF(BF34=0," ",IF(Z38="X","X"," "))</f>
        <v> </v>
      </c>
      <c r="AA34" s="36" t="str">
        <f>IF(BF34=0," ",IF(AA38="X","X"," "))</f>
        <v> </v>
      </c>
      <c r="AB34" s="37" t="str">
        <f>IF(BF34=0," ",IF(AB38="X","X"," "))</f>
        <v> </v>
      </c>
      <c r="AC34" s="37" t="str">
        <f>IF(BF34=0," ",IF(AC38="X","X"," "))</f>
        <v> </v>
      </c>
      <c r="AD34" s="37" t="str">
        <f>IF(BF34=0," ",IF(AD38="X","X"," "))</f>
        <v> </v>
      </c>
      <c r="AE34" s="43" t="str">
        <f>IF(BF34=0," ",IF(AE38="X","X"," "))</f>
        <v> </v>
      </c>
      <c r="AF34" s="24" t="str">
        <f>IF(BF34=0," ",IF(AF38="X","X"," "))</f>
        <v> </v>
      </c>
      <c r="AG34" s="37" t="str">
        <f>IF(BF34=0," ",IF(AG38="X","X"," "))</f>
        <v> </v>
      </c>
      <c r="AH34" s="37" t="str">
        <f>IF(BF34=0," ",IF(AH38="X","X"," "))</f>
        <v> </v>
      </c>
      <c r="AI34" s="37" t="str">
        <f>IF(BF34=0," ",IF(AI38="X","X"," "))</f>
        <v> </v>
      </c>
      <c r="AJ34" s="38" t="str">
        <f>IF(BF34=0," ",IF(AJ38="X","X"," "))</f>
        <v> </v>
      </c>
      <c r="AK34" s="36" t="str">
        <f>IF(BF34=0," ",IF(AK38="X","X"," "))</f>
        <v> </v>
      </c>
      <c r="AL34" s="37" t="str">
        <f>IF(BF34=0," ",IF(AL38="X","X"," "))</f>
        <v> </v>
      </c>
      <c r="AM34" s="37" t="str">
        <f>IF(BF34=0," ",IF(AM38="X","X"," "))</f>
        <v> </v>
      </c>
      <c r="AN34" s="37" t="str">
        <f>IF(BF34=0," ",IF(AN38="X","X"," "))</f>
        <v> </v>
      </c>
      <c r="AO34" s="43" t="str">
        <f>IF(BF34=0," ",IF(AO38="X","X"," "))</f>
        <v> </v>
      </c>
      <c r="AP34" s="24" t="str">
        <f>IF(BF34=0," ",IF(AP38="X","X"," "))</f>
        <v> </v>
      </c>
      <c r="AQ34" s="37" t="str">
        <f>IF(BF34=0," ",IF(AQ38="X","X"," "))</f>
        <v> </v>
      </c>
      <c r="AR34" s="37" t="str">
        <f>IF(BF34=0," ",IF(AR38="X","X"," "))</f>
        <v> </v>
      </c>
      <c r="AS34" s="37" t="str">
        <f>IF(BF34=0," ",IF(AS38="X","X"," "))</f>
        <v> </v>
      </c>
      <c r="AT34" s="43" t="str">
        <f>IF(BF34=0," ",IF(AT38="X","X"," "))</f>
        <v> </v>
      </c>
      <c r="AU34" s="46" t="str">
        <f>IF(BF34=0," ",IF(AU38="X","X"," "))</f>
        <v> </v>
      </c>
      <c r="AV34" s="64">
        <f>IF(COUNTIF(AP12:AT36,"X")=0,"",IF(BE34+BF34=1,"DROP",IF(BD34+BE34=0," ",IF(BD34=BE6,"PASS",IF(BD34&gt;0,"PARTIAL","")))))</f>
      </c>
      <c r="AW34" s="65"/>
      <c r="AX34" s="65"/>
      <c r="AY34" s="65"/>
      <c r="AZ34" s="65"/>
      <c r="BA34" s="66"/>
      <c r="BD34" s="22">
        <f t="shared" si="0"/>
        <v>0</v>
      </c>
      <c r="BE34" s="23">
        <f t="shared" si="1"/>
        <v>0</v>
      </c>
      <c r="BF34" s="1">
        <f t="shared" si="2"/>
        <v>0</v>
      </c>
    </row>
    <row r="35" spans="1:58" ht="15" customHeight="1">
      <c r="A35" s="91"/>
      <c r="B35" s="92"/>
      <c r="C35" s="92"/>
      <c r="D35" s="92"/>
      <c r="E35" s="92"/>
      <c r="F35" s="92"/>
      <c r="G35" s="93"/>
      <c r="H35" s="79"/>
      <c r="I35" s="80"/>
      <c r="J35" s="81"/>
      <c r="K35" s="82"/>
      <c r="L35" s="24" t="str">
        <f>IF(BF35=0," ",IF(L38="X","X"," "))</f>
        <v> </v>
      </c>
      <c r="M35" s="37" t="str">
        <f>IF(BF35=0," ",IF(M38="X","X"," "))</f>
        <v> </v>
      </c>
      <c r="N35" s="37" t="str">
        <f>IF(BF35=0," ",IF(N38="X","X"," "))</f>
        <v> </v>
      </c>
      <c r="O35" s="37" t="str">
        <f>IF(BF35=0," ",IF(O38="X","X"," "))</f>
        <v> </v>
      </c>
      <c r="P35" s="38" t="str">
        <f>IF(BF35=0," ",IF(P38="X","X"," "))</f>
        <v> </v>
      </c>
      <c r="Q35" s="36" t="str">
        <f>IF(BF35=0," ",IF(Q38="X","X"," "))</f>
        <v> </v>
      </c>
      <c r="R35" s="37" t="str">
        <f>IF(BF35=0," ",IF(R38="X","X"," "))</f>
        <v> </v>
      </c>
      <c r="S35" s="37" t="str">
        <f>IF(BF35=0," ",IF(S38="X","X"," "))</f>
        <v> </v>
      </c>
      <c r="T35" s="37" t="str">
        <f>IF(BF35=0," ",IF(T38="X","X"," "))</f>
        <v> </v>
      </c>
      <c r="U35" s="43" t="str">
        <f>IF(BF35=0," ",IF(U38="X","X"," "))</f>
        <v> </v>
      </c>
      <c r="V35" s="24" t="str">
        <f>IF(BF35=0," ",IF(V38="X","X"," "))</f>
        <v> </v>
      </c>
      <c r="W35" s="37" t="str">
        <f>IF(BF35=0," ",IF(W38="X","X"," "))</f>
        <v> </v>
      </c>
      <c r="X35" s="37" t="str">
        <f>IF(BF35=0," ",IF(X38="X","X"," "))</f>
        <v> </v>
      </c>
      <c r="Y35" s="37" t="str">
        <f>IF(BF35=0," ",IF(Y38="X","X"," "))</f>
        <v> </v>
      </c>
      <c r="Z35" s="38" t="str">
        <f>IF(BF35=0," ",IF(Z38="X","X"," "))</f>
        <v> </v>
      </c>
      <c r="AA35" s="36" t="str">
        <f>IF(BF35=0," ",IF(AA38="X","X"," "))</f>
        <v> </v>
      </c>
      <c r="AB35" s="37" t="str">
        <f>IF(BF35=0," ",IF(AB38="X","X"," "))</f>
        <v> </v>
      </c>
      <c r="AC35" s="37" t="str">
        <f>IF(BF35=0," ",IF(AC38="X","X"," "))</f>
        <v> </v>
      </c>
      <c r="AD35" s="37" t="str">
        <f>IF(BF35=0," ",IF(AD38="X","X"," "))</f>
        <v> </v>
      </c>
      <c r="AE35" s="43" t="str">
        <f>IF(BF35=0," ",IF(AE38="X","X"," "))</f>
        <v> </v>
      </c>
      <c r="AF35" s="24" t="str">
        <f>IF(BF35=0," ",IF(AF38="X","X"," "))</f>
        <v> </v>
      </c>
      <c r="AG35" s="37" t="str">
        <f>IF(BF35=0," ",IF(AG38="X","X"," "))</f>
        <v> </v>
      </c>
      <c r="AH35" s="37" t="str">
        <f>IF(BF35=0," ",IF(AH38="X","X"," "))</f>
        <v> </v>
      </c>
      <c r="AI35" s="37" t="str">
        <f>IF(BF35=0," ",IF(AI38="X","X"," "))</f>
        <v> </v>
      </c>
      <c r="AJ35" s="38" t="str">
        <f>IF(BF35=0," ",IF(AJ38="X","X"," "))</f>
        <v> </v>
      </c>
      <c r="AK35" s="36" t="str">
        <f>IF(BF35=0," ",IF(AK38="X","X"," "))</f>
        <v> </v>
      </c>
      <c r="AL35" s="37" t="str">
        <f>IF(BF35=0," ",IF(AL38="X","X"," "))</f>
        <v> </v>
      </c>
      <c r="AM35" s="37" t="str">
        <f>IF(BF35=0," ",IF(AM38="X","X"," "))</f>
        <v> </v>
      </c>
      <c r="AN35" s="37" t="str">
        <f>IF(BF35=0," ",IF(AN38="X","X"," "))</f>
        <v> </v>
      </c>
      <c r="AO35" s="43" t="str">
        <f>IF(BF35=0," ",IF(AO38="X","X"," "))</f>
        <v> </v>
      </c>
      <c r="AP35" s="24" t="str">
        <f>IF(BF35=0," ",IF(AP38="X","X"," "))</f>
        <v> </v>
      </c>
      <c r="AQ35" s="37" t="str">
        <f>IF(BF35=0," ",IF(AQ38="X","X"," "))</f>
        <v> </v>
      </c>
      <c r="AR35" s="37" t="str">
        <f>IF(BF35=0," ",IF(AR38="X","X"," "))</f>
        <v> </v>
      </c>
      <c r="AS35" s="37" t="str">
        <f>IF(BF35=0," ",IF(AS38="X","X"," "))</f>
        <v> </v>
      </c>
      <c r="AT35" s="43" t="str">
        <f>IF(BF35=0," ",IF(AT38="X","X"," "))</f>
        <v> </v>
      </c>
      <c r="AU35" s="46" t="str">
        <f>IF(BF35=0," ",IF(AU38="X","X"," "))</f>
        <v> </v>
      </c>
      <c r="AV35" s="64">
        <f>IF(COUNTIF(AP12:AT36,"X")=0,"",IF(BE35+BF35=1,"DROP",IF(BD35+BE35=0," ",IF(BD35=BE6,"PASS",IF(BD35&gt;0,"PARTIAL","")))))</f>
      </c>
      <c r="AW35" s="65"/>
      <c r="AX35" s="65"/>
      <c r="AY35" s="65"/>
      <c r="AZ35" s="65"/>
      <c r="BA35" s="66"/>
      <c r="BD35" s="22">
        <f t="shared" si="0"/>
        <v>0</v>
      </c>
      <c r="BE35" s="23">
        <f t="shared" si="1"/>
        <v>0</v>
      </c>
      <c r="BF35" s="1">
        <f t="shared" si="2"/>
        <v>0</v>
      </c>
    </row>
    <row r="36" spans="1:58" ht="15" customHeight="1" thickBot="1">
      <c r="A36" s="94"/>
      <c r="B36" s="95"/>
      <c r="C36" s="95"/>
      <c r="D36" s="95"/>
      <c r="E36" s="95"/>
      <c r="F36" s="95"/>
      <c r="G36" s="96"/>
      <c r="H36" s="83"/>
      <c r="I36" s="84"/>
      <c r="J36" s="85"/>
      <c r="K36" s="86"/>
      <c r="L36" s="25" t="str">
        <f>IF(BF36=0," ",IF(L38="X","X"," "))</f>
        <v> </v>
      </c>
      <c r="M36" s="40" t="str">
        <f>IF(BF36=0," ",IF(M38="X","X"," "))</f>
        <v> </v>
      </c>
      <c r="N36" s="40" t="str">
        <f>IF(BF36=0," ",IF(N38="X","X"," "))</f>
        <v> </v>
      </c>
      <c r="O36" s="40" t="str">
        <f>IF(BF36=0," ",IF(O38="X","X"," "))</f>
        <v> </v>
      </c>
      <c r="P36" s="41" t="str">
        <f>IF(BF36=0," ",IF(P38="X","X"," "))</f>
        <v> </v>
      </c>
      <c r="Q36" s="39" t="str">
        <f>IF(BF36=0," ",IF(Q38="X","X"," "))</f>
        <v> </v>
      </c>
      <c r="R36" s="40" t="str">
        <f>IF(BF36=0," ",IF(R38="X","X"," "))</f>
        <v> </v>
      </c>
      <c r="S36" s="40" t="str">
        <f>IF(BF36=0," ",IF(S38="X","X"," "))</f>
        <v> </v>
      </c>
      <c r="T36" s="40" t="str">
        <f>IF(BF36=0," ",IF(T38="X","X"," "))</f>
        <v> </v>
      </c>
      <c r="U36" s="44" t="str">
        <f>IF(BF36=0," ",IF(U38="X","X"," "))</f>
        <v> </v>
      </c>
      <c r="V36" s="25" t="str">
        <f>IF(BF36=0," ",IF(V38="X","X"," "))</f>
        <v> </v>
      </c>
      <c r="W36" s="40" t="str">
        <f>IF(BF36=0," ",IF(W38="X","X"," "))</f>
        <v> </v>
      </c>
      <c r="X36" s="40" t="str">
        <f>IF(BF36=0," ",IF(X38="X","X"," "))</f>
        <v> </v>
      </c>
      <c r="Y36" s="40" t="str">
        <f>IF(BF36=0," ",IF(Y38="X","X"," "))</f>
        <v> </v>
      </c>
      <c r="Z36" s="41" t="str">
        <f>IF(BF36=0," ",IF(Z38="X","X"," "))</f>
        <v> </v>
      </c>
      <c r="AA36" s="39" t="str">
        <f>IF(BF36=0," ",IF(AA38="X","X"," "))</f>
        <v> </v>
      </c>
      <c r="AB36" s="40" t="str">
        <f>IF(BF36=0," ",IF(AB38="X","X"," "))</f>
        <v> </v>
      </c>
      <c r="AC36" s="40" t="str">
        <f>IF(BF36=0," ",IF(AC38="X","X"," "))</f>
        <v> </v>
      </c>
      <c r="AD36" s="40" t="str">
        <f>IF(BF36=0," ",IF(AD38="X","X"," "))</f>
        <v> </v>
      </c>
      <c r="AE36" s="44" t="str">
        <f>IF(BF36=0," ",IF(AE38="X","X"," "))</f>
        <v> </v>
      </c>
      <c r="AF36" s="25" t="str">
        <f>IF(BF36=0," ",IF(AF38="X","X"," "))</f>
        <v> </v>
      </c>
      <c r="AG36" s="40" t="str">
        <f>IF(BF36=0," ",IF(AG38="X","X"," "))</f>
        <v> </v>
      </c>
      <c r="AH36" s="40" t="str">
        <f>IF(BF36=0," ",IF(AH38="X","X"," "))</f>
        <v> </v>
      </c>
      <c r="AI36" s="40" t="str">
        <f>IF(BF36=0," ",IF(AI38="X","X"," "))</f>
        <v> </v>
      </c>
      <c r="AJ36" s="41" t="str">
        <f>IF(BF36=0," ",IF(AJ38="X","X"," "))</f>
        <v> </v>
      </c>
      <c r="AK36" s="39" t="str">
        <f>IF(BF36=0," ",IF(AK38="X","X"," "))</f>
        <v> </v>
      </c>
      <c r="AL36" s="40" t="str">
        <f>IF(BF36=0," ",IF(AL38="X","X"," "))</f>
        <v> </v>
      </c>
      <c r="AM36" s="40" t="str">
        <f>IF(BF36=0," ",IF(AM38="X","X"," "))</f>
        <v> </v>
      </c>
      <c r="AN36" s="40" t="str">
        <f>IF(BF36=0," ",IF(AN38="X","X"," "))</f>
        <v> </v>
      </c>
      <c r="AO36" s="44" t="str">
        <f>IF(BF36=0," ",IF(AO38="X","X"," "))</f>
        <v> </v>
      </c>
      <c r="AP36" s="25" t="str">
        <f>IF(BF36=0," ",IF(AP38="X","X"," "))</f>
        <v> </v>
      </c>
      <c r="AQ36" s="40" t="str">
        <f>IF(BF36=0," ",IF(AQ38="X","X"," "))</f>
        <v> </v>
      </c>
      <c r="AR36" s="40" t="str">
        <f>IF(BF36=0," ",IF(AR38="X","X"," "))</f>
        <v> </v>
      </c>
      <c r="AS36" s="40" t="str">
        <f>IF(BF36=0," ",IF(AS38="X","X"," "))</f>
        <v> </v>
      </c>
      <c r="AT36" s="44" t="str">
        <f>IF(BF36=0," ",IF(AT38="X","X"," "))</f>
        <v> </v>
      </c>
      <c r="AU36" s="47" t="str">
        <f>IF(BF36=0," ",IF(AU38="X","X"," "))</f>
        <v> </v>
      </c>
      <c r="AV36" s="67">
        <f>IF(COUNTIF(AP12:AT36,"X")=0,"",IF(BE36+BF36=1,"DROP",IF(BD36+BE36=0," ",IF(BD36=BE6,"PASS",IF(BD36&gt;0,"PARTIAL","")))))</f>
      </c>
      <c r="AW36" s="68"/>
      <c r="AX36" s="68"/>
      <c r="AY36" s="68"/>
      <c r="AZ36" s="68"/>
      <c r="BA36" s="69"/>
      <c r="BD36" s="22">
        <f t="shared" si="0"/>
        <v>0</v>
      </c>
      <c r="BE36" s="23">
        <f t="shared" si="1"/>
        <v>0</v>
      </c>
      <c r="BF36" s="1">
        <f t="shared" si="2"/>
        <v>0</v>
      </c>
    </row>
    <row r="37" ht="15.75" thickBot="1"/>
    <row r="38" spans="1:47" ht="17.25" thickBot="1">
      <c r="A38" s="131" t="s">
        <v>28</v>
      </c>
      <c r="B38" s="131"/>
      <c r="C38" s="131"/>
      <c r="D38" s="131"/>
      <c r="E38" s="131"/>
      <c r="F38" s="131"/>
      <c r="G38" s="131"/>
      <c r="H38" s="131"/>
      <c r="I38" s="131"/>
      <c r="J38" s="63"/>
      <c r="K38" s="62"/>
      <c r="L38" s="26">
        <f>IF(L40="","",IF(J38="X","X",""))</f>
      </c>
      <c r="M38" s="27">
        <f>IF(M40="","",IF(J38="X","X",""))</f>
      </c>
      <c r="N38" s="27">
        <f>IF(N40="","",IF(J38="X","X",""))</f>
      </c>
      <c r="O38" s="27">
        <f>IF(O40="","",IF(J38="X","X",""))</f>
      </c>
      <c r="P38" s="28">
        <f>IF(P40="","",IF(J38="X","X",""))</f>
      </c>
      <c r="Q38" s="29">
        <f>IF(Q40="","",IF(J38="X","X",""))</f>
      </c>
      <c r="R38" s="27">
        <f>IF(R40="","",IF(J38="X","X",""))</f>
      </c>
      <c r="S38" s="27">
        <f>IF(S40="","",IF(J38="X","X",""))</f>
      </c>
      <c r="T38" s="27">
        <f>IF(T40="","",IF(J38="X","X",""))</f>
      </c>
      <c r="U38" s="30">
        <f>IF(U40="","",IF(J38="X","X",""))</f>
      </c>
      <c r="V38" s="26">
        <f>IF(V40="","",IF(J38="X","X",""))</f>
      </c>
      <c r="W38" s="27">
        <f>IF(W40="","",IF(J38="X","X",""))</f>
      </c>
      <c r="X38" s="27">
        <f>IF(X40="","",IF(J38="X","X",""))</f>
      </c>
      <c r="Y38" s="27">
        <f>IF(Y40="","",IF(J38="X","X",""))</f>
      </c>
      <c r="Z38" s="28">
        <f>IF(Z40="","",IF(J38="X","X",""))</f>
      </c>
      <c r="AA38" s="29">
        <f>IF(AA40="","",IF(J38="X","X",""))</f>
      </c>
      <c r="AB38" s="27">
        <f>IF(AB40="","",IF(J38="X","X",""))</f>
      </c>
      <c r="AC38" s="27">
        <f>IF(AC40="","",IF(J38="X","X",""))</f>
      </c>
      <c r="AD38" s="27">
        <f>IF(AD40="","",IF(J38="X","X",""))</f>
      </c>
      <c r="AE38" s="30">
        <f>IF(AE40="","",IF(J38="X","X",""))</f>
      </c>
      <c r="AF38" s="26">
        <f>IF(AF40="","",IF(J38="X","X",""))</f>
      </c>
      <c r="AG38" s="27">
        <f>IF(AG40="","",IF(J38="X","X",""))</f>
      </c>
      <c r="AH38" s="27">
        <f>IF(AH40="","",IF(J38="X","X",""))</f>
      </c>
      <c r="AI38" s="27">
        <f>IF(AI40="","",IF(J38="X","X",""))</f>
      </c>
      <c r="AJ38" s="28">
        <f>IF(AJ40="","",IF(J38="X","X",""))</f>
      </c>
      <c r="AK38" s="29">
        <f>IF(AK40="","",IF(J38="X","X",""))</f>
      </c>
      <c r="AL38" s="27">
        <f>IF(AL40="","",IF(J38="X","X",""))</f>
      </c>
      <c r="AM38" s="27">
        <f>IF(AM40="","",IF(J38="X","X",""))</f>
      </c>
      <c r="AN38" s="27">
        <f>IF(AN40="","",IF(J38="X","X",""))</f>
      </c>
      <c r="AO38" s="30">
        <f>IF(AO40="","",IF(J38="X","X",""))</f>
      </c>
      <c r="AP38" s="26">
        <f>IF(J38="X","X","")</f>
      </c>
      <c r="AQ38" s="27">
        <f>IF(J38="X","X","")</f>
      </c>
      <c r="AR38" s="27">
        <f>IF(J38="X","X","")</f>
      </c>
      <c r="AS38" s="27">
        <f>IF(J38="X","X","")</f>
      </c>
      <c r="AT38" s="28">
        <f>IF(J38="X","X","")</f>
      </c>
      <c r="AU38" s="31">
        <f>IF(J38="X","X","")</f>
      </c>
    </row>
    <row r="40" spans="12:47" ht="42" customHeight="1">
      <c r="L40" s="60">
        <f>IF(L7="","",L7)</f>
      </c>
      <c r="M40" s="60">
        <f aca="true" t="shared" si="3" ref="M40:AU40">IF(M7="","",M7)</f>
      </c>
      <c r="N40" s="60">
        <f t="shared" si="3"/>
      </c>
      <c r="O40" s="60">
        <f t="shared" si="3"/>
      </c>
      <c r="P40" s="60">
        <f t="shared" si="3"/>
      </c>
      <c r="Q40" s="60">
        <f t="shared" si="3"/>
      </c>
      <c r="R40" s="60">
        <f t="shared" si="3"/>
      </c>
      <c r="S40" s="60">
        <f t="shared" si="3"/>
      </c>
      <c r="T40" s="60">
        <f t="shared" si="3"/>
      </c>
      <c r="U40" s="60">
        <f t="shared" si="3"/>
      </c>
      <c r="V40" s="60">
        <f t="shared" si="3"/>
      </c>
      <c r="W40" s="60">
        <f t="shared" si="3"/>
      </c>
      <c r="X40" s="60">
        <f t="shared" si="3"/>
      </c>
      <c r="Y40" s="60">
        <f t="shared" si="3"/>
      </c>
      <c r="Z40" s="60">
        <f t="shared" si="3"/>
      </c>
      <c r="AA40" s="60">
        <f t="shared" si="3"/>
      </c>
      <c r="AB40" s="60">
        <f t="shared" si="3"/>
      </c>
      <c r="AC40" s="60">
        <f t="shared" si="3"/>
      </c>
      <c r="AD40" s="60">
        <f t="shared" si="3"/>
      </c>
      <c r="AE40" s="60">
        <f t="shared" si="3"/>
      </c>
      <c r="AF40" s="60">
        <f t="shared" si="3"/>
      </c>
      <c r="AG40" s="60">
        <f t="shared" si="3"/>
      </c>
      <c r="AH40" s="60">
        <f t="shared" si="3"/>
      </c>
      <c r="AI40" s="60">
        <f t="shared" si="3"/>
      </c>
      <c r="AJ40" s="60">
        <f t="shared" si="3"/>
      </c>
      <c r="AK40" s="60">
        <f t="shared" si="3"/>
      </c>
      <c r="AL40" s="60">
        <f t="shared" si="3"/>
      </c>
      <c r="AM40" s="60">
        <f t="shared" si="3"/>
      </c>
      <c r="AN40" s="60">
        <f t="shared" si="3"/>
      </c>
      <c r="AO40" s="60">
        <f t="shared" si="3"/>
      </c>
      <c r="AP40" s="60" t="str">
        <f t="shared" si="3"/>
        <v>Mon</v>
      </c>
      <c r="AQ40" s="60" t="str">
        <f t="shared" si="3"/>
        <v>Tues</v>
      </c>
      <c r="AR40" s="60" t="str">
        <f t="shared" si="3"/>
        <v>Wed</v>
      </c>
      <c r="AS40" s="60" t="str">
        <f t="shared" si="3"/>
        <v>Thrus</v>
      </c>
      <c r="AT40" s="60" t="str">
        <f t="shared" si="3"/>
        <v>Fri</v>
      </c>
      <c r="AU40" s="60" t="str">
        <f t="shared" si="3"/>
        <v>MB Card</v>
      </c>
    </row>
  </sheetData>
  <sheetProtection formatCells="0" sort="0" autoFilter="0"/>
  <mergeCells count="131">
    <mergeCell ref="A38:I38"/>
    <mergeCell ref="AV25:BA25"/>
    <mergeCell ref="AV26:BA26"/>
    <mergeCell ref="AV33:BA33"/>
    <mergeCell ref="AV30:BA30"/>
    <mergeCell ref="AV31:BA31"/>
    <mergeCell ref="AV32:BA32"/>
    <mergeCell ref="AV34:BA34"/>
    <mergeCell ref="AV35:BA35"/>
    <mergeCell ref="AV36:BA36"/>
    <mergeCell ref="AV13:BA13"/>
    <mergeCell ref="AV14:BA14"/>
    <mergeCell ref="AV15:BA15"/>
    <mergeCell ref="AV29:BA29"/>
    <mergeCell ref="AV19:BA19"/>
    <mergeCell ref="AV20:BA20"/>
    <mergeCell ref="AV21:BA21"/>
    <mergeCell ref="AV22:BA22"/>
    <mergeCell ref="AV23:BA23"/>
    <mergeCell ref="AV24:BA24"/>
    <mergeCell ref="AV28:BA28"/>
    <mergeCell ref="BD1:BE3"/>
    <mergeCell ref="BD7:BD8"/>
    <mergeCell ref="BE7:BE8"/>
    <mergeCell ref="AV17:BA17"/>
    <mergeCell ref="AV18:BA18"/>
    <mergeCell ref="AV16:BA16"/>
    <mergeCell ref="AW11:BA11"/>
    <mergeCell ref="AV27:BA27"/>
    <mergeCell ref="AV12:BA12"/>
    <mergeCell ref="A12:G12"/>
    <mergeCell ref="A11:G11"/>
    <mergeCell ref="H12:K12"/>
    <mergeCell ref="H33:K33"/>
    <mergeCell ref="H25:K25"/>
    <mergeCell ref="H26:K26"/>
    <mergeCell ref="H27:K27"/>
    <mergeCell ref="H28:K28"/>
    <mergeCell ref="H21:K21"/>
    <mergeCell ref="H22:K22"/>
    <mergeCell ref="H34:K34"/>
    <mergeCell ref="H35:K35"/>
    <mergeCell ref="H36:K36"/>
    <mergeCell ref="H29:K29"/>
    <mergeCell ref="H30:K30"/>
    <mergeCell ref="H31:K31"/>
    <mergeCell ref="H32:K32"/>
    <mergeCell ref="H23:K23"/>
    <mergeCell ref="H24:K24"/>
    <mergeCell ref="A35:G35"/>
    <mergeCell ref="A36:G36"/>
    <mergeCell ref="A31:G31"/>
    <mergeCell ref="A32:G32"/>
    <mergeCell ref="A33:G33"/>
    <mergeCell ref="A34:G34"/>
    <mergeCell ref="A27:G27"/>
    <mergeCell ref="A28:G28"/>
    <mergeCell ref="H17:K17"/>
    <mergeCell ref="H18:K18"/>
    <mergeCell ref="H19:K19"/>
    <mergeCell ref="H20:K20"/>
    <mergeCell ref="H13:K13"/>
    <mergeCell ref="H14:K14"/>
    <mergeCell ref="H15:K15"/>
    <mergeCell ref="H16:K16"/>
    <mergeCell ref="A21:G21"/>
    <mergeCell ref="A22:G22"/>
    <mergeCell ref="A29:G29"/>
    <mergeCell ref="A30:G30"/>
    <mergeCell ref="A23:G23"/>
    <mergeCell ref="A24:G24"/>
    <mergeCell ref="A25:G25"/>
    <mergeCell ref="A26:G26"/>
    <mergeCell ref="A15:G15"/>
    <mergeCell ref="A16:G16"/>
    <mergeCell ref="A17:G17"/>
    <mergeCell ref="A18:G18"/>
    <mergeCell ref="A19:G19"/>
    <mergeCell ref="A20:G20"/>
    <mergeCell ref="A13:G13"/>
    <mergeCell ref="A14:G14"/>
    <mergeCell ref="AM7:AM11"/>
    <mergeCell ref="AN7:AN11"/>
    <mergeCell ref="AD7:AD11"/>
    <mergeCell ref="AE7:AE11"/>
    <mergeCell ref="X7:X11"/>
    <mergeCell ref="Y7:Y11"/>
    <mergeCell ref="AK7:AK11"/>
    <mergeCell ref="AL7:AL11"/>
    <mergeCell ref="V7:V11"/>
    <mergeCell ref="W7:W11"/>
    <mergeCell ref="Z7:Z11"/>
    <mergeCell ref="AA7:AA11"/>
    <mergeCell ref="AB7:AB11"/>
    <mergeCell ref="AC7:AC11"/>
    <mergeCell ref="P7:P11"/>
    <mergeCell ref="Q7:Q11"/>
    <mergeCell ref="R7:R11"/>
    <mergeCell ref="S7:S11"/>
    <mergeCell ref="T7:T11"/>
    <mergeCell ref="U7:U11"/>
    <mergeCell ref="A1:C1"/>
    <mergeCell ref="D1:BB1"/>
    <mergeCell ref="G2:X2"/>
    <mergeCell ref="D5:H5"/>
    <mergeCell ref="S3:X3"/>
    <mergeCell ref="AA3:AN3"/>
    <mergeCell ref="AQ3:BB3"/>
    <mergeCell ref="D3:O3"/>
    <mergeCell ref="AW5:BB7"/>
    <mergeCell ref="AS7:AS11"/>
    <mergeCell ref="N7:N11"/>
    <mergeCell ref="O7:O11"/>
    <mergeCell ref="D6:H6"/>
    <mergeCell ref="E7:H7"/>
    <mergeCell ref="L7:L11"/>
    <mergeCell ref="M7:M11"/>
    <mergeCell ref="L6:AO6"/>
    <mergeCell ref="D8:H8"/>
    <mergeCell ref="AO7:AO11"/>
    <mergeCell ref="AF7:AF11"/>
    <mergeCell ref="AI2:BB2"/>
    <mergeCell ref="AG7:AG11"/>
    <mergeCell ref="AH7:AH11"/>
    <mergeCell ref="AI7:AI11"/>
    <mergeCell ref="AJ7:AJ11"/>
    <mergeCell ref="AT7:AT11"/>
    <mergeCell ref="AU7:AU11"/>
    <mergeCell ref="AQ7:AQ11"/>
    <mergeCell ref="AR7:AR11"/>
    <mergeCell ref="AP7:AP11"/>
  </mergeCells>
  <printOptions/>
  <pageMargins left="0.5" right="0.5" top="0.5" bottom="0.5" header="0.5" footer="0.5"/>
  <pageSetup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BF40"/>
  <sheetViews>
    <sheetView zoomScale="115" zoomScaleNormal="115" zoomScalePageLayoutView="0" workbookViewId="0" topLeftCell="A25">
      <selection activeCell="AO38" sqref="L38:AO38"/>
    </sheetView>
  </sheetViews>
  <sheetFormatPr defaultColWidth="2.57421875" defaultRowHeight="12.75"/>
  <cols>
    <col min="1" max="8" width="2.57421875" style="1" customWidth="1"/>
    <col min="9" max="9" width="0.42578125" style="1" customWidth="1"/>
    <col min="10" max="10" width="2.57421875" style="1" customWidth="1"/>
    <col min="11" max="11" width="1.28515625" style="1" customWidth="1"/>
    <col min="12" max="47" width="2.421875" style="1" customWidth="1"/>
    <col min="48" max="48" width="0.42578125" style="1" customWidth="1"/>
    <col min="49" max="52" width="2.57421875" style="1" customWidth="1"/>
    <col min="53" max="53" width="1.57421875" style="1" customWidth="1"/>
    <col min="54" max="55" width="2.57421875" style="1" customWidth="1"/>
    <col min="56" max="56" width="13.140625" style="15" customWidth="1"/>
    <col min="57" max="57" width="9.140625" style="15" customWidth="1"/>
    <col min="58" max="16384" width="2.57421875" style="1" customWidth="1"/>
  </cols>
  <sheetData>
    <row r="1" spans="1:57" ht="54.75" customHeight="1">
      <c r="A1" s="113"/>
      <c r="B1" s="113"/>
      <c r="C1" s="113"/>
      <c r="D1" s="114" t="s">
        <v>0</v>
      </c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D1" s="73" t="s">
        <v>26</v>
      </c>
      <c r="BE1" s="73"/>
    </row>
    <row r="2" spans="1:57" ht="12.75" customHeight="1">
      <c r="A2" s="2" t="s">
        <v>1</v>
      </c>
      <c r="B2" s="2"/>
      <c r="C2" s="2"/>
      <c r="D2" s="2"/>
      <c r="E2" s="2"/>
      <c r="F2" s="6"/>
      <c r="G2" s="142">
        <f>IF(MASTER!G2="","",MASTER!G2)</f>
      </c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2" t="s">
        <v>2</v>
      </c>
      <c r="Z2" s="2"/>
      <c r="AA2" s="2"/>
      <c r="AB2" s="2"/>
      <c r="AC2" s="2"/>
      <c r="AD2" s="2"/>
      <c r="AE2" s="2"/>
      <c r="AF2" s="2"/>
      <c r="AG2" s="2"/>
      <c r="AH2" s="5"/>
      <c r="AI2" s="132">
        <f>IF(MASTER!AI2="","",MASTER!AI2)</f>
      </c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D2" s="73"/>
      <c r="BE2" s="73"/>
    </row>
    <row r="3" spans="1:57" ht="12.75" customHeight="1">
      <c r="A3" s="2" t="s">
        <v>3</v>
      </c>
      <c r="B3" s="2"/>
      <c r="C3" s="4"/>
      <c r="D3" s="142">
        <f>IF(MASTER!D3="","",MASTER!D3)</f>
      </c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2" t="s">
        <v>4</v>
      </c>
      <c r="Q3" s="2"/>
      <c r="R3" s="2"/>
      <c r="S3" s="116">
        <v>8</v>
      </c>
      <c r="T3" s="116"/>
      <c r="U3" s="116"/>
      <c r="V3" s="116"/>
      <c r="W3" s="116"/>
      <c r="X3" s="116"/>
      <c r="Y3" s="2" t="s">
        <v>5</v>
      </c>
      <c r="Z3" s="2"/>
      <c r="AA3" s="142">
        <f>IF(MASTER!AA3="","",IF(MASTER!AA3="8:40","8:40",IF(MASTER!AA3="9:40","9:40",IF(MASTER!AA3="10:40","10:40",MASTER!AA3))))</f>
      </c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2" t="s">
        <v>6</v>
      </c>
      <c r="AP3" s="2"/>
      <c r="AQ3" s="142">
        <f>IF(MASTER!AQ3="","",MASTER!AQ3)</f>
      </c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D3" s="73"/>
      <c r="BE3" s="73"/>
    </row>
    <row r="4" spans="1:54" ht="3" customHeight="1">
      <c r="A4" s="2"/>
      <c r="B4" s="2"/>
      <c r="C4" s="4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2"/>
      <c r="Q4" s="2"/>
      <c r="R4" s="2"/>
      <c r="S4" s="13"/>
      <c r="T4" s="13"/>
      <c r="U4" s="13"/>
      <c r="V4" s="13"/>
      <c r="W4" s="13"/>
      <c r="X4" s="13"/>
      <c r="Y4" s="2"/>
      <c r="Z4" s="2"/>
      <c r="AA4" s="13"/>
      <c r="AB4" s="13"/>
      <c r="AC4" s="13"/>
      <c r="AD4" s="13"/>
      <c r="AE4" s="13"/>
      <c r="AF4" s="13"/>
      <c r="AG4" s="13"/>
      <c r="AH4" s="13"/>
      <c r="AI4" s="13"/>
      <c r="AJ4" s="2"/>
      <c r="AK4" s="13"/>
      <c r="AL4" s="13"/>
      <c r="AM4" s="13"/>
      <c r="AN4" s="13"/>
      <c r="AO4" s="2"/>
      <c r="AP4" s="2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</row>
    <row r="5" spans="1:54" ht="12.75" customHeight="1">
      <c r="A5" s="8" t="s">
        <v>7</v>
      </c>
      <c r="B5" s="9"/>
      <c r="C5" s="9"/>
      <c r="D5" s="117">
        <f>COUNTA(A12:G36)</f>
        <v>0</v>
      </c>
      <c r="E5" s="117"/>
      <c r="F5" s="117"/>
      <c r="G5" s="117"/>
      <c r="H5" s="117"/>
      <c r="I5" s="17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118" t="s">
        <v>22</v>
      </c>
      <c r="AX5" s="119"/>
      <c r="AY5" s="119"/>
      <c r="AZ5" s="119"/>
      <c r="BA5" s="119"/>
      <c r="BB5" s="120"/>
    </row>
    <row r="6" spans="1:58" ht="12.75" customHeight="1" thickBot="1">
      <c r="A6" s="10" t="s">
        <v>8</v>
      </c>
      <c r="B6" s="5"/>
      <c r="C6" s="5"/>
      <c r="D6" s="117">
        <f>COUNTIF(AV12:BA36,"PASS")</f>
        <v>0</v>
      </c>
      <c r="E6" s="117"/>
      <c r="F6" s="117"/>
      <c r="G6" s="117"/>
      <c r="H6" s="117"/>
      <c r="I6" s="18"/>
      <c r="J6" s="2"/>
      <c r="K6" s="2"/>
      <c r="L6" s="109" t="s">
        <v>13</v>
      </c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2" t="s">
        <v>15</v>
      </c>
      <c r="AQ6" s="2"/>
      <c r="AR6" s="2"/>
      <c r="AS6" s="2"/>
      <c r="AT6" s="2"/>
      <c r="AU6" s="2"/>
      <c r="AV6" s="2"/>
      <c r="AW6" s="121"/>
      <c r="AX6" s="122"/>
      <c r="AY6" s="122"/>
      <c r="AZ6" s="122"/>
      <c r="BA6" s="122"/>
      <c r="BB6" s="123"/>
      <c r="BD6" s="20" t="s">
        <v>23</v>
      </c>
      <c r="BE6" s="20">
        <f>150-COUNTIF(L7:AO11,"")</f>
        <v>0</v>
      </c>
      <c r="BF6" s="1" t="s">
        <v>27</v>
      </c>
    </row>
    <row r="7" spans="1:57" ht="12.75" customHeight="1">
      <c r="A7" s="10" t="s">
        <v>9</v>
      </c>
      <c r="B7" s="5"/>
      <c r="C7" s="5"/>
      <c r="D7" s="5"/>
      <c r="E7" s="117">
        <f>COUNTIF(AV12:BA36,"PARTIAL")</f>
        <v>0</v>
      </c>
      <c r="F7" s="117"/>
      <c r="G7" s="117"/>
      <c r="H7" s="117"/>
      <c r="I7" s="18"/>
      <c r="J7" s="2"/>
      <c r="K7" s="2"/>
      <c r="L7" s="106">
        <f>IF(MASTER!L7="","",MASTER!L7)</f>
      </c>
      <c r="M7" s="100">
        <f>IF(MASTER!M7="","",MASTER!M7)</f>
      </c>
      <c r="N7" s="100">
        <f>IF(MASTER!N7="","",MASTER!N7)</f>
      </c>
      <c r="O7" s="100">
        <f>IF(MASTER!O7="","",MASTER!O7)</f>
      </c>
      <c r="P7" s="103">
        <f>IF(MASTER!P7="","",MASTER!P7)</f>
      </c>
      <c r="Q7" s="106">
        <f>IF(MASTER!Q7="","",MASTER!Q7)</f>
      </c>
      <c r="R7" s="100">
        <f>IF(MASTER!R7="","",MASTER!R7)</f>
      </c>
      <c r="S7" s="100">
        <f>IF(MASTER!S7="","",MASTER!S7)</f>
      </c>
      <c r="T7" s="100">
        <f>IF(MASTER!T7="","",MASTER!T7)</f>
      </c>
      <c r="U7" s="103">
        <f>IF(MASTER!U7="","",MASTER!U7)</f>
      </c>
      <c r="V7" s="106">
        <f>IF(MASTER!V7="","",MASTER!V7)</f>
      </c>
      <c r="W7" s="100">
        <f>IF(MASTER!W7="","",MASTER!W7)</f>
      </c>
      <c r="X7" s="100">
        <f>IF(MASTER!X7="","",MASTER!X7)</f>
      </c>
      <c r="Y7" s="100">
        <f>IF(MASTER!Y7="","",MASTER!Y7)</f>
      </c>
      <c r="Z7" s="103">
        <f>IF(MASTER!Z7="","",MASTER!Z7)</f>
      </c>
      <c r="AA7" s="106">
        <f>IF(MASTER!AA7="","",MASTER!AA7)</f>
      </c>
      <c r="AB7" s="100">
        <f>IF(MASTER!AB7="","",MASTER!AB7)</f>
      </c>
      <c r="AC7" s="100">
        <f>IF(MASTER!AC7="","",MASTER!AC7)</f>
      </c>
      <c r="AD7" s="100">
        <f>IF(MASTER!AD7="","",MASTER!AD7)</f>
      </c>
      <c r="AE7" s="103">
        <f>IF(MASTER!AE7="","",MASTER!AE7)</f>
      </c>
      <c r="AF7" s="106">
        <f>IF(MASTER!AF7="","",MASTER!AF7)</f>
      </c>
      <c r="AG7" s="100">
        <f>IF(MASTER!AG7="","",MASTER!AG7)</f>
      </c>
      <c r="AH7" s="100">
        <f>IF(MASTER!AH7="","",MASTER!AH7)</f>
      </c>
      <c r="AI7" s="100">
        <f>IF(MASTER!AI7="","",MASTER!AI7)</f>
      </c>
      <c r="AJ7" s="103">
        <f>IF(MASTER!AJ7="","",MASTER!AJ7)</f>
      </c>
      <c r="AK7" s="106">
        <f>IF(MASTER!AK7="","",MASTER!AK7)</f>
      </c>
      <c r="AL7" s="100">
        <f>IF(MASTER!AL7="","",MASTER!AL7)</f>
      </c>
      <c r="AM7" s="100">
        <f>IF(MASTER!AM7="","",MASTER!AM7)</f>
      </c>
      <c r="AN7" s="100">
        <f>IF(MASTER!AN7="","",MASTER!AN7)</f>
      </c>
      <c r="AO7" s="103">
        <f>IF(MASTER!AO7="","",MASTER!AO7)</f>
      </c>
      <c r="AP7" s="127" t="s">
        <v>16</v>
      </c>
      <c r="AQ7" s="110" t="s">
        <v>17</v>
      </c>
      <c r="AR7" s="110" t="s">
        <v>18</v>
      </c>
      <c r="AS7" s="110" t="s">
        <v>19</v>
      </c>
      <c r="AT7" s="133" t="s">
        <v>20</v>
      </c>
      <c r="AU7" s="136" t="s">
        <v>21</v>
      </c>
      <c r="AV7" s="16"/>
      <c r="AW7" s="124"/>
      <c r="AX7" s="125"/>
      <c r="AY7" s="125"/>
      <c r="AZ7" s="125"/>
      <c r="BA7" s="125"/>
      <c r="BB7" s="126"/>
      <c r="BD7" s="74" t="s">
        <v>24</v>
      </c>
      <c r="BE7" s="76" t="s">
        <v>25</v>
      </c>
    </row>
    <row r="8" spans="1:57" ht="12.75" customHeight="1" thickBot="1">
      <c r="A8" s="10" t="s">
        <v>10</v>
      </c>
      <c r="B8" s="5"/>
      <c r="C8" s="3"/>
      <c r="D8" s="130">
        <f>COUNTIF(AV12:BA36,"DROP")</f>
        <v>0</v>
      </c>
      <c r="E8" s="130"/>
      <c r="F8" s="130"/>
      <c r="G8" s="130"/>
      <c r="H8" s="130"/>
      <c r="I8" s="18"/>
      <c r="J8" s="2"/>
      <c r="K8" s="2"/>
      <c r="L8" s="107"/>
      <c r="M8" s="101"/>
      <c r="N8" s="101"/>
      <c r="O8" s="101"/>
      <c r="P8" s="104"/>
      <c r="Q8" s="107"/>
      <c r="R8" s="101"/>
      <c r="S8" s="101"/>
      <c r="T8" s="101"/>
      <c r="U8" s="104"/>
      <c r="V8" s="107"/>
      <c r="W8" s="101"/>
      <c r="X8" s="101"/>
      <c r="Y8" s="101"/>
      <c r="Z8" s="104"/>
      <c r="AA8" s="107"/>
      <c r="AB8" s="101"/>
      <c r="AC8" s="101"/>
      <c r="AD8" s="101"/>
      <c r="AE8" s="104"/>
      <c r="AF8" s="107"/>
      <c r="AG8" s="101"/>
      <c r="AH8" s="101"/>
      <c r="AI8" s="101"/>
      <c r="AJ8" s="104"/>
      <c r="AK8" s="107"/>
      <c r="AL8" s="101"/>
      <c r="AM8" s="101"/>
      <c r="AN8" s="101"/>
      <c r="AO8" s="104"/>
      <c r="AP8" s="128"/>
      <c r="AQ8" s="111"/>
      <c r="AR8" s="111"/>
      <c r="AS8" s="111"/>
      <c r="AT8" s="134"/>
      <c r="AU8" s="137"/>
      <c r="AV8" s="16"/>
      <c r="AW8" s="7"/>
      <c r="AX8" s="7"/>
      <c r="AY8" s="7"/>
      <c r="AZ8" s="7"/>
      <c r="BA8" s="7"/>
      <c r="BB8" s="7"/>
      <c r="BD8" s="75"/>
      <c r="BE8" s="77"/>
    </row>
    <row r="9" spans="1:57" ht="2.25" customHeight="1">
      <c r="A9" s="11"/>
      <c r="B9" s="6"/>
      <c r="C9" s="3"/>
      <c r="D9" s="12"/>
      <c r="E9" s="12"/>
      <c r="F9" s="12"/>
      <c r="G9" s="12"/>
      <c r="H9" s="12"/>
      <c r="I9" s="14"/>
      <c r="J9" s="2"/>
      <c r="K9" s="2"/>
      <c r="L9" s="108"/>
      <c r="M9" s="102"/>
      <c r="N9" s="102"/>
      <c r="O9" s="102"/>
      <c r="P9" s="105"/>
      <c r="Q9" s="108"/>
      <c r="R9" s="102"/>
      <c r="S9" s="102"/>
      <c r="T9" s="102"/>
      <c r="U9" s="105"/>
      <c r="V9" s="108"/>
      <c r="W9" s="102"/>
      <c r="X9" s="102"/>
      <c r="Y9" s="102"/>
      <c r="Z9" s="105"/>
      <c r="AA9" s="108"/>
      <c r="AB9" s="102"/>
      <c r="AC9" s="102"/>
      <c r="AD9" s="102"/>
      <c r="AE9" s="105"/>
      <c r="AF9" s="108"/>
      <c r="AG9" s="102"/>
      <c r="AH9" s="102"/>
      <c r="AI9" s="102"/>
      <c r="AJ9" s="105"/>
      <c r="AK9" s="108"/>
      <c r="AL9" s="102"/>
      <c r="AM9" s="102"/>
      <c r="AN9" s="102"/>
      <c r="AO9" s="105"/>
      <c r="AP9" s="129"/>
      <c r="AQ9" s="112"/>
      <c r="AR9" s="112"/>
      <c r="AS9" s="112"/>
      <c r="AT9" s="135"/>
      <c r="AU9" s="138"/>
      <c r="AV9" s="16"/>
      <c r="AW9" s="7"/>
      <c r="AX9" s="7"/>
      <c r="AY9" s="7"/>
      <c r="AZ9" s="7"/>
      <c r="BA9" s="7"/>
      <c r="BB9" s="7"/>
      <c r="BD9" s="19"/>
      <c r="BE9" s="21"/>
    </row>
    <row r="10" spans="1:57" ht="3" customHeight="1">
      <c r="A10" s="5"/>
      <c r="B10" s="5"/>
      <c r="C10" s="4"/>
      <c r="D10" s="13"/>
      <c r="E10" s="13"/>
      <c r="F10" s="13"/>
      <c r="G10" s="13"/>
      <c r="H10" s="13"/>
      <c r="I10" s="13"/>
      <c r="J10" s="2"/>
      <c r="K10" s="2"/>
      <c r="L10" s="108"/>
      <c r="M10" s="102"/>
      <c r="N10" s="102"/>
      <c r="O10" s="102"/>
      <c r="P10" s="105"/>
      <c r="Q10" s="108"/>
      <c r="R10" s="102"/>
      <c r="S10" s="102"/>
      <c r="T10" s="102"/>
      <c r="U10" s="105"/>
      <c r="V10" s="108"/>
      <c r="W10" s="102"/>
      <c r="X10" s="102"/>
      <c r="Y10" s="102"/>
      <c r="Z10" s="105"/>
      <c r="AA10" s="108"/>
      <c r="AB10" s="102"/>
      <c r="AC10" s="102"/>
      <c r="AD10" s="102"/>
      <c r="AE10" s="105"/>
      <c r="AF10" s="108"/>
      <c r="AG10" s="102"/>
      <c r="AH10" s="102"/>
      <c r="AI10" s="102"/>
      <c r="AJ10" s="105"/>
      <c r="AK10" s="108"/>
      <c r="AL10" s="102"/>
      <c r="AM10" s="102"/>
      <c r="AN10" s="102"/>
      <c r="AO10" s="105"/>
      <c r="AP10" s="129"/>
      <c r="AQ10" s="112"/>
      <c r="AR10" s="112"/>
      <c r="AS10" s="112"/>
      <c r="AT10" s="135"/>
      <c r="AU10" s="138"/>
      <c r="AV10" s="16"/>
      <c r="AW10" s="7"/>
      <c r="AX10" s="7"/>
      <c r="AY10" s="7"/>
      <c r="AZ10" s="7"/>
      <c r="BA10" s="7"/>
      <c r="BB10" s="7"/>
      <c r="BD10" s="19"/>
      <c r="BE10" s="21"/>
    </row>
    <row r="11" spans="1:57" ht="12.75" customHeight="1" thickBot="1">
      <c r="A11" s="109" t="s">
        <v>11</v>
      </c>
      <c r="B11" s="109"/>
      <c r="C11" s="109"/>
      <c r="D11" s="109"/>
      <c r="E11" s="109"/>
      <c r="F11" s="109"/>
      <c r="G11" s="109"/>
      <c r="H11" s="2" t="s">
        <v>12</v>
      </c>
      <c r="I11" s="2"/>
      <c r="J11" s="2"/>
      <c r="K11" s="2"/>
      <c r="L11" s="141"/>
      <c r="M11" s="139"/>
      <c r="N11" s="139"/>
      <c r="O11" s="139"/>
      <c r="P11" s="140"/>
      <c r="Q11" s="141"/>
      <c r="R11" s="139"/>
      <c r="S11" s="139"/>
      <c r="T11" s="139"/>
      <c r="U11" s="140"/>
      <c r="V11" s="141"/>
      <c r="W11" s="139"/>
      <c r="X11" s="139"/>
      <c r="Y11" s="139"/>
      <c r="Z11" s="140"/>
      <c r="AA11" s="141"/>
      <c r="AB11" s="139"/>
      <c r="AC11" s="139"/>
      <c r="AD11" s="139"/>
      <c r="AE11" s="140"/>
      <c r="AF11" s="141"/>
      <c r="AG11" s="139"/>
      <c r="AH11" s="139"/>
      <c r="AI11" s="139"/>
      <c r="AJ11" s="140"/>
      <c r="AK11" s="141"/>
      <c r="AL11" s="139"/>
      <c r="AM11" s="139"/>
      <c r="AN11" s="139"/>
      <c r="AO11" s="140"/>
      <c r="AP11" s="129"/>
      <c r="AQ11" s="112"/>
      <c r="AR11" s="112"/>
      <c r="AS11" s="112"/>
      <c r="AT11" s="135"/>
      <c r="AU11" s="138"/>
      <c r="AV11" s="16"/>
      <c r="AW11" s="78" t="s">
        <v>14</v>
      </c>
      <c r="AX11" s="78"/>
      <c r="AY11" s="78"/>
      <c r="AZ11" s="78"/>
      <c r="BA11" s="78"/>
      <c r="BB11" s="2"/>
      <c r="BD11" s="19"/>
      <c r="BE11" s="21"/>
    </row>
    <row r="12" spans="1:58" ht="15" customHeight="1">
      <c r="A12" s="97"/>
      <c r="B12" s="98"/>
      <c r="C12" s="98"/>
      <c r="D12" s="98"/>
      <c r="E12" s="98"/>
      <c r="F12" s="98"/>
      <c r="G12" s="99"/>
      <c r="H12" s="87"/>
      <c r="I12" s="88"/>
      <c r="J12" s="89"/>
      <c r="K12" s="90"/>
      <c r="L12" s="32" t="str">
        <f>IF(BF12=0," ",IF(L38="X","X"," "))</f>
        <v> </v>
      </c>
      <c r="M12" s="34" t="str">
        <f>IF(BF12=0," ",IF(M38="X","X"," "))</f>
        <v> </v>
      </c>
      <c r="N12" s="34" t="str">
        <f>IF(BF12=0," ",IF(N38="X","X"," "))</f>
        <v> </v>
      </c>
      <c r="O12" s="34" t="str">
        <f>IF(BF12=0," ",IF(O38="X","X"," "))</f>
        <v> </v>
      </c>
      <c r="P12" s="35" t="str">
        <f>IF(BF12=0," ",IF(P38="X","X"," "))</f>
        <v> </v>
      </c>
      <c r="Q12" s="33" t="str">
        <f>IF(BF12=0," ",IF(Q38="X","X"," "))</f>
        <v> </v>
      </c>
      <c r="R12" s="34" t="str">
        <f>IF(BF12=0," ",IF(R38="X","X"," "))</f>
        <v> </v>
      </c>
      <c r="S12" s="34" t="str">
        <f>IF(BF12=0," ",IF(S38="X","X"," "))</f>
        <v> </v>
      </c>
      <c r="T12" s="34" t="str">
        <f>IF(BF12=0," ",IF(T38="X","X"," "))</f>
        <v> </v>
      </c>
      <c r="U12" s="42" t="str">
        <f>IF(BF12=0," ",IF(U38="X","X"," "))</f>
        <v> </v>
      </c>
      <c r="V12" s="32" t="str">
        <f>IF(BF12=0," ",IF(V38="X","X"," "))</f>
        <v> </v>
      </c>
      <c r="W12" s="34" t="str">
        <f>IF(BF12=0," ",IF(W38="X","X"," "))</f>
        <v> </v>
      </c>
      <c r="X12" s="34" t="str">
        <f>IF(BF12=0," ",IF(X38="X","X"," "))</f>
        <v> </v>
      </c>
      <c r="Y12" s="34" t="str">
        <f>IF(BF12=0," ",IF(Y38="X","X"," "))</f>
        <v> </v>
      </c>
      <c r="Z12" s="35" t="str">
        <f>IF(BF12=0," ",IF(Z38="X","X"," "))</f>
        <v> </v>
      </c>
      <c r="AA12" s="33" t="str">
        <f>IF(BF12=0," ",IF(AA38="X","X"," "))</f>
        <v> </v>
      </c>
      <c r="AB12" s="34" t="str">
        <f>IF(BF12=0," ",IF(AB38="X","X"," "))</f>
        <v> </v>
      </c>
      <c r="AC12" s="34" t="str">
        <f>IF(BF12=0," ",IF(AC38="X","X"," "))</f>
        <v> </v>
      </c>
      <c r="AD12" s="34" t="str">
        <f>IF(BF12=0," ",IF(AD38="X","X"," "))</f>
        <v> </v>
      </c>
      <c r="AE12" s="42" t="str">
        <f>IF(BF12=0," ",IF(AE38="X","X"," "))</f>
        <v> </v>
      </c>
      <c r="AF12" s="32" t="str">
        <f>IF(BF12=0," ",IF(AF38="X","X"," "))</f>
        <v> </v>
      </c>
      <c r="AG12" s="34" t="str">
        <f>IF(BF12=0," ",IF(AG38="X","X"," "))</f>
        <v> </v>
      </c>
      <c r="AH12" s="34" t="str">
        <f>IF(BF12=0," ",IF(AH38="X","X"," "))</f>
        <v> </v>
      </c>
      <c r="AI12" s="34" t="str">
        <f>IF(BF12=0," ",IF(AI38="X","X"," "))</f>
        <v> </v>
      </c>
      <c r="AJ12" s="35" t="str">
        <f>IF(BF12=0," ",IF(AJ38="X","X"," "))</f>
        <v> </v>
      </c>
      <c r="AK12" s="33" t="str">
        <f>IF(BF12=0," ",IF(AK38="X","X"," "))</f>
        <v> </v>
      </c>
      <c r="AL12" s="34" t="str">
        <f>IF(BF12=0," ",IF(AL38="X","X"," "))</f>
        <v> </v>
      </c>
      <c r="AM12" s="34" t="str">
        <f>IF(BF12=0," ",IF(AM38="X","X"," "))</f>
        <v> </v>
      </c>
      <c r="AN12" s="34" t="str">
        <f>IF(BF12=0," ",IF(AN38="X","X"," "))</f>
        <v> </v>
      </c>
      <c r="AO12" s="42" t="str">
        <f>IF(BF12=0," ",IF(AO38="X","X"," "))</f>
        <v> </v>
      </c>
      <c r="AP12" s="32" t="str">
        <f>IF(BF12=0," ",IF(AP38="X","X"," "))</f>
        <v> </v>
      </c>
      <c r="AQ12" s="34" t="str">
        <f>IF(BF12=0," ",IF(AQ38="X","X"," "))</f>
        <v> </v>
      </c>
      <c r="AR12" s="34" t="str">
        <f>IF(BF12=0," ",IF(AR38="X","X"," "))</f>
        <v> </v>
      </c>
      <c r="AS12" s="34" t="str">
        <f>IF(BF12=0," ",IF(AS38="X","X"," "))</f>
        <v> </v>
      </c>
      <c r="AT12" s="42" t="str">
        <f>IF(BF12=0," ",IF(AT38="X","X"," "))</f>
        <v> </v>
      </c>
      <c r="AU12" s="45" t="str">
        <f>IF(BF12=0," ",IF(AU38="X","X"," "))</f>
        <v> </v>
      </c>
      <c r="AV12" s="70">
        <f>IF(COUNTIF(AP12:AT36,"X")=0,"",IF(BE12+BF12=1,"DROP",IF(BD12+BE12=0," ",IF(BD12=BE6,"PASS",IF(BD12&gt;0,"PARTIAL","")))))</f>
      </c>
      <c r="AW12" s="71"/>
      <c r="AX12" s="71"/>
      <c r="AY12" s="71"/>
      <c r="AZ12" s="71"/>
      <c r="BA12" s="72"/>
      <c r="BD12" s="22">
        <f aca="true" t="shared" si="0" ref="BD12:BD36">COUNTIF(L12:AN12,"X")</f>
        <v>0</v>
      </c>
      <c r="BE12" s="23">
        <f aca="true" t="shared" si="1" ref="BE12:BE36">COUNTIF(AP12:AT12,"X")</f>
        <v>0</v>
      </c>
      <c r="BF12" s="1">
        <f aca="true" t="shared" si="2" ref="BF12:BF36">COUNTA(A12)</f>
        <v>0</v>
      </c>
    </row>
    <row r="13" spans="1:58" ht="15" customHeight="1">
      <c r="A13" s="91"/>
      <c r="B13" s="92"/>
      <c r="C13" s="92"/>
      <c r="D13" s="92"/>
      <c r="E13" s="92"/>
      <c r="F13" s="92"/>
      <c r="G13" s="93"/>
      <c r="H13" s="79"/>
      <c r="I13" s="80"/>
      <c r="J13" s="81"/>
      <c r="K13" s="82"/>
      <c r="L13" s="24" t="str">
        <f>IF(BF13=0," ",IF(L38="X","X"," "))</f>
        <v> </v>
      </c>
      <c r="M13" s="37" t="str">
        <f>IF(BF13=0," ",IF(M38="X","X"," "))</f>
        <v> </v>
      </c>
      <c r="N13" s="37" t="str">
        <f>IF(BF13=0," ",IF(N38="X","X"," "))</f>
        <v> </v>
      </c>
      <c r="O13" s="37" t="str">
        <f>IF(BF13=0," ",IF(O38="X","X"," "))</f>
        <v> </v>
      </c>
      <c r="P13" s="38" t="str">
        <f>IF(BF13=0," ",IF(P38="X","X"," "))</f>
        <v> </v>
      </c>
      <c r="Q13" s="36" t="str">
        <f>IF(BF13=0," ",IF(Q38="X","X"," "))</f>
        <v> </v>
      </c>
      <c r="R13" s="37" t="str">
        <f>IF(BF13=0," ",IF(R38="X","X"," "))</f>
        <v> </v>
      </c>
      <c r="S13" s="37" t="str">
        <f>IF(BF13=0," ",IF(S38="X","X"," "))</f>
        <v> </v>
      </c>
      <c r="T13" s="37" t="str">
        <f>IF(BF13=0," ",IF(T38="X","X"," "))</f>
        <v> </v>
      </c>
      <c r="U13" s="43" t="str">
        <f>IF(BF13=0," ",IF(U38="X","X"," "))</f>
        <v> </v>
      </c>
      <c r="V13" s="24" t="str">
        <f>IF(BF13=0," ",IF(V38="X","X"," "))</f>
        <v> </v>
      </c>
      <c r="W13" s="37" t="str">
        <f>IF(BF13=0," ",IF(W38="X","X"," "))</f>
        <v> </v>
      </c>
      <c r="X13" s="37" t="str">
        <f>IF(BF13=0," ",IF(X38="X","X"," "))</f>
        <v> </v>
      </c>
      <c r="Y13" s="37" t="str">
        <f>IF(BF13=0," ",IF(Y38="X","X"," "))</f>
        <v> </v>
      </c>
      <c r="Z13" s="38" t="str">
        <f>IF(BF13=0," ",IF(Z38="X","X"," "))</f>
        <v> </v>
      </c>
      <c r="AA13" s="36" t="str">
        <f>IF(BF13=0," ",IF(AA38="X","X"," "))</f>
        <v> </v>
      </c>
      <c r="AB13" s="37" t="str">
        <f>IF(BF13=0," ",IF(AB38="X","X"," "))</f>
        <v> </v>
      </c>
      <c r="AC13" s="37" t="str">
        <f>IF(BF13=0," ",IF(AC38="X","X"," "))</f>
        <v> </v>
      </c>
      <c r="AD13" s="37" t="str">
        <f>IF(BF13=0," ",IF(AD38="X","X"," "))</f>
        <v> </v>
      </c>
      <c r="AE13" s="43" t="str">
        <f>IF(BF13=0," ",IF(AE38="X","X"," "))</f>
        <v> </v>
      </c>
      <c r="AF13" s="24" t="str">
        <f>IF(BF13=0," ",IF(AF38="X","X"," "))</f>
        <v> </v>
      </c>
      <c r="AG13" s="37" t="str">
        <f>IF(BF13=0," ",IF(AG38="X","X"," "))</f>
        <v> </v>
      </c>
      <c r="AH13" s="37" t="str">
        <f>IF(BF13=0," ",IF(AH38="X","X"," "))</f>
        <v> </v>
      </c>
      <c r="AI13" s="37" t="str">
        <f>IF(BF13=0," ",IF(AI38="X","X"," "))</f>
        <v> </v>
      </c>
      <c r="AJ13" s="38" t="str">
        <f>IF(BF13=0," ",IF(AJ38="X","X"," "))</f>
        <v> </v>
      </c>
      <c r="AK13" s="36" t="str">
        <f>IF(BF13=0," ",IF(AK38="X","X"," "))</f>
        <v> </v>
      </c>
      <c r="AL13" s="37" t="str">
        <f>IF(BF13=0," ",IF(AL38="X","X"," "))</f>
        <v> </v>
      </c>
      <c r="AM13" s="37" t="str">
        <f>IF(BF13=0," ",IF(AM38="X","X"," "))</f>
        <v> </v>
      </c>
      <c r="AN13" s="37" t="str">
        <f>IF(BF13=0," ",IF(AN38="X","X"," "))</f>
        <v> </v>
      </c>
      <c r="AO13" s="43" t="str">
        <f>IF(BF13=0," ",IF(AO38="X","X"," "))</f>
        <v> </v>
      </c>
      <c r="AP13" s="24" t="str">
        <f>IF(BF13=0," ",IF(AP38="X","X"," "))</f>
        <v> </v>
      </c>
      <c r="AQ13" s="37" t="str">
        <f>IF(BF13=0," ",IF(AQ38="X","X"," "))</f>
        <v> </v>
      </c>
      <c r="AR13" s="37" t="str">
        <f>IF(BF13=0," ",IF(AR38="X","X"," "))</f>
        <v> </v>
      </c>
      <c r="AS13" s="37" t="str">
        <f>IF(BF13=0," ",IF(AS38="X","X"," "))</f>
        <v> </v>
      </c>
      <c r="AT13" s="43" t="str">
        <f>IF(BF13=0," ",IF(AT38="X","X"," "))</f>
        <v> </v>
      </c>
      <c r="AU13" s="46" t="str">
        <f>IF(BF13=0," ",IF(AU38="X","X"," "))</f>
        <v> </v>
      </c>
      <c r="AV13" s="64">
        <f>IF(COUNTIF(AP12:AT36,"X")=0,"",IF(BE13+BF13=1,"DROP",IF(BD13+BE13=0," ",IF(BD13=BE6,"PASS",IF(BD13&gt;0,"PARTIAL","")))))</f>
      </c>
      <c r="AW13" s="65"/>
      <c r="AX13" s="65"/>
      <c r="AY13" s="65"/>
      <c r="AZ13" s="65"/>
      <c r="BA13" s="66"/>
      <c r="BD13" s="22">
        <f t="shared" si="0"/>
        <v>0</v>
      </c>
      <c r="BE13" s="23">
        <f t="shared" si="1"/>
        <v>0</v>
      </c>
      <c r="BF13" s="1">
        <f t="shared" si="2"/>
        <v>0</v>
      </c>
    </row>
    <row r="14" spans="1:58" ht="15" customHeight="1">
      <c r="A14" s="91"/>
      <c r="B14" s="92"/>
      <c r="C14" s="92"/>
      <c r="D14" s="92"/>
      <c r="E14" s="92"/>
      <c r="F14" s="92"/>
      <c r="G14" s="93"/>
      <c r="H14" s="79"/>
      <c r="I14" s="80"/>
      <c r="J14" s="81"/>
      <c r="K14" s="82"/>
      <c r="L14" s="24" t="str">
        <f>IF(BF14=0," ",IF(L38="X","X"," "))</f>
        <v> </v>
      </c>
      <c r="M14" s="37" t="str">
        <f>IF(BF14=0," ",IF(M38="X","X"," "))</f>
        <v> </v>
      </c>
      <c r="N14" s="37" t="str">
        <f>IF(BF14=0," ",IF(N38="X","X"," "))</f>
        <v> </v>
      </c>
      <c r="O14" s="37" t="str">
        <f>IF(BF14=0," ",IF(O38="X","X"," "))</f>
        <v> </v>
      </c>
      <c r="P14" s="38" t="str">
        <f>IF(BF14=0," ",IF(P38="X","X"," "))</f>
        <v> </v>
      </c>
      <c r="Q14" s="36" t="str">
        <f>IF(BF14=0," ",IF(Q38="X","X"," "))</f>
        <v> </v>
      </c>
      <c r="R14" s="37" t="str">
        <f>IF(BF14=0," ",IF(R38="X","X"," "))</f>
        <v> </v>
      </c>
      <c r="S14" s="37" t="str">
        <f>IF(BF14=0," ",IF(S38="X","X"," "))</f>
        <v> </v>
      </c>
      <c r="T14" s="37" t="str">
        <f>IF(BF14=0," ",IF(T38="X","X"," "))</f>
        <v> </v>
      </c>
      <c r="U14" s="43" t="str">
        <f>IF(BF14=0," ",IF(U38="X","X"," "))</f>
        <v> </v>
      </c>
      <c r="V14" s="24" t="str">
        <f>IF(BF14=0," ",IF(V38="X","X"," "))</f>
        <v> </v>
      </c>
      <c r="W14" s="37" t="str">
        <f>IF(BF14=0," ",IF(W38="X","X"," "))</f>
        <v> </v>
      </c>
      <c r="X14" s="37" t="str">
        <f>IF(BF14=0," ",IF(X38="X","X"," "))</f>
        <v> </v>
      </c>
      <c r="Y14" s="37" t="str">
        <f>IF(BF14=0," ",IF(Y38="X","X"," "))</f>
        <v> </v>
      </c>
      <c r="Z14" s="38" t="str">
        <f>IF(BF14=0," ",IF(Z38="X","X"," "))</f>
        <v> </v>
      </c>
      <c r="AA14" s="36" t="str">
        <f>IF(BF14=0," ",IF(AA38="X","X"," "))</f>
        <v> </v>
      </c>
      <c r="AB14" s="37" t="str">
        <f>IF(BF14=0," ",IF(AB38="X","X"," "))</f>
        <v> </v>
      </c>
      <c r="AC14" s="37" t="str">
        <f>IF(BF14=0," ",IF(AC38="X","X"," "))</f>
        <v> </v>
      </c>
      <c r="AD14" s="37" t="str">
        <f>IF(BF14=0," ",IF(AD38="X","X"," "))</f>
        <v> </v>
      </c>
      <c r="AE14" s="43" t="str">
        <f>IF(BF14=0," ",IF(AE38="X","X"," "))</f>
        <v> </v>
      </c>
      <c r="AF14" s="24" t="str">
        <f>IF(BF14=0," ",IF(AF38="X","X"," "))</f>
        <v> </v>
      </c>
      <c r="AG14" s="37" t="str">
        <f>IF(BF14=0," ",IF(AG38="X","X"," "))</f>
        <v> </v>
      </c>
      <c r="AH14" s="37" t="str">
        <f>IF(BF14=0," ",IF(AH38="X","X"," "))</f>
        <v> </v>
      </c>
      <c r="AI14" s="37" t="str">
        <f>IF(BF14=0," ",IF(AI38="X","X"," "))</f>
        <v> </v>
      </c>
      <c r="AJ14" s="38" t="str">
        <f>IF(BF14=0," ",IF(AJ38="X","X"," "))</f>
        <v> </v>
      </c>
      <c r="AK14" s="36" t="str">
        <f>IF(BF14=0," ",IF(AK38="X","X"," "))</f>
        <v> </v>
      </c>
      <c r="AL14" s="37" t="str">
        <f>IF(BF14=0," ",IF(AL38="X","X"," "))</f>
        <v> </v>
      </c>
      <c r="AM14" s="37" t="str">
        <f>IF(BF14=0," ",IF(AM38="X","X"," "))</f>
        <v> </v>
      </c>
      <c r="AN14" s="37" t="str">
        <f>IF(BF14=0," ",IF(AN38="X","X"," "))</f>
        <v> </v>
      </c>
      <c r="AO14" s="43" t="str">
        <f>IF(BF14=0," ",IF(AO38="X","X"," "))</f>
        <v> </v>
      </c>
      <c r="AP14" s="24" t="str">
        <f>IF(BF14=0," ",IF(AP38="X","X"," "))</f>
        <v> </v>
      </c>
      <c r="AQ14" s="37" t="str">
        <f>IF(BF14=0," ",IF(AQ38="X","X"," "))</f>
        <v> </v>
      </c>
      <c r="AR14" s="37" t="str">
        <f>IF(BF14=0," ",IF(AR38="X","X"," "))</f>
        <v> </v>
      </c>
      <c r="AS14" s="37" t="str">
        <f>IF(BF14=0," ",IF(AS38="X","X"," "))</f>
        <v> </v>
      </c>
      <c r="AT14" s="43" t="str">
        <f>IF(BF14=0," ",IF(AT38="X","X"," "))</f>
        <v> </v>
      </c>
      <c r="AU14" s="46" t="str">
        <f>IF(BF14=0," ",IF(AU38="X","X"," "))</f>
        <v> </v>
      </c>
      <c r="AV14" s="64">
        <f>IF(COUNTIF(AP12:AT36,"X")=0,"",IF(BE14+BF14=1,"DROP",IF(BD14+BE14=0," ",IF(BD14=BE6,"PASS",IF(BD14&gt;0,"PARTIAL","")))))</f>
      </c>
      <c r="AW14" s="65"/>
      <c r="AX14" s="65"/>
      <c r="AY14" s="65"/>
      <c r="AZ14" s="65"/>
      <c r="BA14" s="66"/>
      <c r="BD14" s="22">
        <f t="shared" si="0"/>
        <v>0</v>
      </c>
      <c r="BE14" s="23">
        <f t="shared" si="1"/>
        <v>0</v>
      </c>
      <c r="BF14" s="1">
        <f t="shared" si="2"/>
        <v>0</v>
      </c>
    </row>
    <row r="15" spans="1:58" ht="15" customHeight="1">
      <c r="A15" s="91"/>
      <c r="B15" s="92"/>
      <c r="C15" s="92"/>
      <c r="D15" s="92"/>
      <c r="E15" s="92"/>
      <c r="F15" s="92"/>
      <c r="G15" s="93"/>
      <c r="H15" s="79"/>
      <c r="I15" s="80"/>
      <c r="J15" s="81"/>
      <c r="K15" s="82"/>
      <c r="L15" s="24" t="str">
        <f>IF(BF15=0," ",IF(L38="X","X"," "))</f>
        <v> </v>
      </c>
      <c r="M15" s="37" t="str">
        <f>IF(BF15=0," ",IF(M38="X","X"," "))</f>
        <v> </v>
      </c>
      <c r="N15" s="37" t="str">
        <f>IF(BF15=0," ",IF(N38="X","X"," "))</f>
        <v> </v>
      </c>
      <c r="O15" s="37" t="str">
        <f>IF(BF15=0," ",IF(O38="X","X"," "))</f>
        <v> </v>
      </c>
      <c r="P15" s="38" t="str">
        <f>IF(BF15=0," ",IF(P38="X","X"," "))</f>
        <v> </v>
      </c>
      <c r="Q15" s="36" t="str">
        <f>IF(BF15=0," ",IF(Q38="X","X"," "))</f>
        <v> </v>
      </c>
      <c r="R15" s="37" t="str">
        <f>IF(BF15=0," ",IF(R38="X","X"," "))</f>
        <v> </v>
      </c>
      <c r="S15" s="37" t="str">
        <f>IF(BF15=0," ",IF(S38="X","X"," "))</f>
        <v> </v>
      </c>
      <c r="T15" s="37" t="str">
        <f>IF(BF15=0," ",IF(T38="X","X"," "))</f>
        <v> </v>
      </c>
      <c r="U15" s="43" t="str">
        <f>IF(BF15=0," ",IF(U38="X","X"," "))</f>
        <v> </v>
      </c>
      <c r="V15" s="24" t="str">
        <f>IF(BF15=0," ",IF(V38="X","X"," "))</f>
        <v> </v>
      </c>
      <c r="W15" s="37" t="str">
        <f>IF(BF15=0," ",IF(W38="X","X"," "))</f>
        <v> </v>
      </c>
      <c r="X15" s="37" t="str">
        <f>IF(BF15=0," ",IF(X38="X","X"," "))</f>
        <v> </v>
      </c>
      <c r="Y15" s="37" t="str">
        <f>IF(BF15=0," ",IF(Y38="X","X"," "))</f>
        <v> </v>
      </c>
      <c r="Z15" s="38" t="str">
        <f>IF(BF15=0," ",IF(Z38="X","X"," "))</f>
        <v> </v>
      </c>
      <c r="AA15" s="36" t="str">
        <f>IF(BF15=0," ",IF(AA38="X","X"," "))</f>
        <v> </v>
      </c>
      <c r="AB15" s="37" t="str">
        <f>IF(BF15=0," ",IF(AB38="X","X"," "))</f>
        <v> </v>
      </c>
      <c r="AC15" s="37" t="str">
        <f>IF(BF15=0," ",IF(AC38="X","X"," "))</f>
        <v> </v>
      </c>
      <c r="AD15" s="37" t="str">
        <f>IF(BF15=0," ",IF(AD38="X","X"," "))</f>
        <v> </v>
      </c>
      <c r="AE15" s="43" t="str">
        <f>IF(BF15=0," ",IF(AE38="X","X"," "))</f>
        <v> </v>
      </c>
      <c r="AF15" s="24" t="str">
        <f>IF(BF15=0," ",IF(AF38="X","X"," "))</f>
        <v> </v>
      </c>
      <c r="AG15" s="37" t="str">
        <f>IF(BF15=0," ",IF(AG38="X","X"," "))</f>
        <v> </v>
      </c>
      <c r="AH15" s="37" t="str">
        <f>IF(BF15=0," ",IF(AH38="X","X"," "))</f>
        <v> </v>
      </c>
      <c r="AI15" s="37" t="str">
        <f>IF(BF15=0," ",IF(AI38="X","X"," "))</f>
        <v> </v>
      </c>
      <c r="AJ15" s="38" t="str">
        <f>IF(BF15=0," ",IF(AJ38="X","X"," "))</f>
        <v> </v>
      </c>
      <c r="AK15" s="36" t="str">
        <f>IF(BF15=0," ",IF(AK38="X","X"," "))</f>
        <v> </v>
      </c>
      <c r="AL15" s="37" t="str">
        <f>IF(BF15=0," ",IF(AL38="X","X"," "))</f>
        <v> </v>
      </c>
      <c r="AM15" s="37" t="str">
        <f>IF(BF15=0," ",IF(AM38="X","X"," "))</f>
        <v> </v>
      </c>
      <c r="AN15" s="37" t="str">
        <f>IF(BF15=0," ",IF(AN38="X","X"," "))</f>
        <v> </v>
      </c>
      <c r="AO15" s="43" t="str">
        <f>IF(BF15=0," ",IF(AO38="X","X"," "))</f>
        <v> </v>
      </c>
      <c r="AP15" s="24" t="str">
        <f>IF(BF15=0," ",IF(AP38="X","X"," "))</f>
        <v> </v>
      </c>
      <c r="AQ15" s="37" t="str">
        <f>IF(BF15=0," ",IF(AQ38="X","X"," "))</f>
        <v> </v>
      </c>
      <c r="AR15" s="37" t="str">
        <f>IF(BF15=0," ",IF(AR38="X","X"," "))</f>
        <v> </v>
      </c>
      <c r="AS15" s="37" t="str">
        <f>IF(BF15=0," ",IF(AS38="X","X"," "))</f>
        <v> </v>
      </c>
      <c r="AT15" s="43" t="str">
        <f>IF(BF15=0," ",IF(AT38="X","X"," "))</f>
        <v> </v>
      </c>
      <c r="AU15" s="46" t="str">
        <f>IF(BF15=0," ",IF(AU38="X","X"," "))</f>
        <v> </v>
      </c>
      <c r="AV15" s="64">
        <f>IF(COUNTIF(AP12:AT36,"X")=0,"",IF(BE15+BF15=1,"DROP",IF(BD15+BE15=0," ",IF(BD15=BE6,"PASS",IF(BD15&gt;0,"PARTIAL","")))))</f>
      </c>
      <c r="AW15" s="65"/>
      <c r="AX15" s="65"/>
      <c r="AY15" s="65"/>
      <c r="AZ15" s="65"/>
      <c r="BA15" s="66"/>
      <c r="BD15" s="22">
        <f t="shared" si="0"/>
        <v>0</v>
      </c>
      <c r="BE15" s="23">
        <f t="shared" si="1"/>
        <v>0</v>
      </c>
      <c r="BF15" s="1">
        <f t="shared" si="2"/>
        <v>0</v>
      </c>
    </row>
    <row r="16" spans="1:58" ht="15" customHeight="1" thickBot="1">
      <c r="A16" s="94"/>
      <c r="B16" s="95"/>
      <c r="C16" s="95"/>
      <c r="D16" s="95"/>
      <c r="E16" s="95"/>
      <c r="F16" s="95"/>
      <c r="G16" s="96"/>
      <c r="H16" s="83"/>
      <c r="I16" s="84"/>
      <c r="J16" s="85"/>
      <c r="K16" s="86"/>
      <c r="L16" s="25" t="str">
        <f>IF(BF16=0," ",IF(L38="X","X"," "))</f>
        <v> </v>
      </c>
      <c r="M16" s="40" t="str">
        <f>IF(BF16=0," ",IF(M38="X","X"," "))</f>
        <v> </v>
      </c>
      <c r="N16" s="40" t="str">
        <f>IF(BF16=0," ",IF(N38="X","X"," "))</f>
        <v> </v>
      </c>
      <c r="O16" s="40" t="str">
        <f>IF(BF16=0," ",IF(O38="X","X"," "))</f>
        <v> </v>
      </c>
      <c r="P16" s="41" t="str">
        <f>IF(BF16=0," ",IF(P38="X","X"," "))</f>
        <v> </v>
      </c>
      <c r="Q16" s="39" t="str">
        <f>IF(BF16=0," ",IF(Q38="X","X"," "))</f>
        <v> </v>
      </c>
      <c r="R16" s="40" t="str">
        <f>IF(BF16=0," ",IF(R38="X","X"," "))</f>
        <v> </v>
      </c>
      <c r="S16" s="40" t="str">
        <f>IF(BF16=0," ",IF(S38="X","X"," "))</f>
        <v> </v>
      </c>
      <c r="T16" s="40" t="str">
        <f>IF(BF16=0," ",IF(T38="X","X"," "))</f>
        <v> </v>
      </c>
      <c r="U16" s="44" t="str">
        <f>IF(BF16=0," ",IF(U38="X","X"," "))</f>
        <v> </v>
      </c>
      <c r="V16" s="25" t="str">
        <f>IF(BF16=0," ",IF(V38="X","X"," "))</f>
        <v> </v>
      </c>
      <c r="W16" s="40" t="str">
        <f>IF(BF16=0," ",IF(W38="X","X"," "))</f>
        <v> </v>
      </c>
      <c r="X16" s="40" t="str">
        <f>IF(BF16=0," ",IF(X38="X","X"," "))</f>
        <v> </v>
      </c>
      <c r="Y16" s="40" t="str">
        <f>IF(BF16=0," ",IF(Y38="X","X"," "))</f>
        <v> </v>
      </c>
      <c r="Z16" s="41" t="str">
        <f>IF(BF16=0," ",IF(Z38="X","X"," "))</f>
        <v> </v>
      </c>
      <c r="AA16" s="39" t="str">
        <f>IF(BF16=0," ",IF(AA38="X","X"," "))</f>
        <v> </v>
      </c>
      <c r="AB16" s="40" t="str">
        <f>IF(BF16=0," ",IF(AB38="X","X"," "))</f>
        <v> </v>
      </c>
      <c r="AC16" s="40" t="str">
        <f>IF(BF16=0," ",IF(AC38="X","X"," "))</f>
        <v> </v>
      </c>
      <c r="AD16" s="40" t="str">
        <f>IF(BF16=0," ",IF(AD38="X","X"," "))</f>
        <v> </v>
      </c>
      <c r="AE16" s="44" t="str">
        <f>IF(BF16=0," ",IF(AE38="X","X"," "))</f>
        <v> </v>
      </c>
      <c r="AF16" s="25" t="str">
        <f>IF(BF16=0," ",IF(AF38="X","X"," "))</f>
        <v> </v>
      </c>
      <c r="AG16" s="40" t="str">
        <f>IF(BF16=0," ",IF(AG38="X","X"," "))</f>
        <v> </v>
      </c>
      <c r="AH16" s="40" t="str">
        <f>IF(BF16=0," ",IF(AH38="X","X"," "))</f>
        <v> </v>
      </c>
      <c r="AI16" s="40" t="str">
        <f>IF(BF16=0," ",IF(AI38="X","X"," "))</f>
        <v> </v>
      </c>
      <c r="AJ16" s="41" t="str">
        <f>IF(BF16=0," ",IF(AJ38="X","X"," "))</f>
        <v> </v>
      </c>
      <c r="AK16" s="39" t="str">
        <f>IF(BF16=0," ",IF(AK38="X","X"," "))</f>
        <v> </v>
      </c>
      <c r="AL16" s="40" t="str">
        <f>IF(BF16=0," ",IF(AL38="X","X"," "))</f>
        <v> </v>
      </c>
      <c r="AM16" s="40" t="str">
        <f>IF(BF16=0," ",IF(AM38="X","X"," "))</f>
        <v> </v>
      </c>
      <c r="AN16" s="40" t="str">
        <f>IF(BF16=0," ",IF(AN38="X","X"," "))</f>
        <v> </v>
      </c>
      <c r="AO16" s="44" t="str">
        <f>IF(BF16=0," ",IF(AO38="X","X"," "))</f>
        <v> </v>
      </c>
      <c r="AP16" s="25" t="str">
        <f>IF(BF16=0," ",IF(AP38="X","X"," "))</f>
        <v> </v>
      </c>
      <c r="AQ16" s="40" t="str">
        <f>IF(BF16=0," ",IF(AQ38="X","X"," "))</f>
        <v> </v>
      </c>
      <c r="AR16" s="40" t="str">
        <f>IF(BF16=0," ",IF(AR38="X","X"," "))</f>
        <v> </v>
      </c>
      <c r="AS16" s="40" t="str">
        <f>IF(BF16=0," ",IF(AS38="X","X"," "))</f>
        <v> </v>
      </c>
      <c r="AT16" s="44" t="str">
        <f>IF(BF16=0," ",IF(AT38="X","X"," "))</f>
        <v> </v>
      </c>
      <c r="AU16" s="47" t="str">
        <f>IF(BF16=0," ",IF(AU38="X","X"," "))</f>
        <v> </v>
      </c>
      <c r="AV16" s="67">
        <f>IF(COUNTIF(AP12:AT36,"X")=0,"",IF(BE16+BF16=1,"DROP",IF(BD16+BE16=0," ",IF(BD16=BE6,"PASS",IF(BD16&gt;0,"PARTIAL","")))))</f>
      </c>
      <c r="AW16" s="68"/>
      <c r="AX16" s="68"/>
      <c r="AY16" s="68"/>
      <c r="AZ16" s="68"/>
      <c r="BA16" s="69"/>
      <c r="BD16" s="22">
        <f t="shared" si="0"/>
        <v>0</v>
      </c>
      <c r="BE16" s="23">
        <f t="shared" si="1"/>
        <v>0</v>
      </c>
      <c r="BF16" s="1">
        <f t="shared" si="2"/>
        <v>0</v>
      </c>
    </row>
    <row r="17" spans="1:58" ht="15" customHeight="1">
      <c r="A17" s="97"/>
      <c r="B17" s="98"/>
      <c r="C17" s="98"/>
      <c r="D17" s="98"/>
      <c r="E17" s="98"/>
      <c r="F17" s="98"/>
      <c r="G17" s="99"/>
      <c r="H17" s="87"/>
      <c r="I17" s="88"/>
      <c r="J17" s="89"/>
      <c r="K17" s="90"/>
      <c r="L17" s="54" t="str">
        <f>IF(BF17=0," ",IF(L38="X","X"," "))</f>
        <v> </v>
      </c>
      <c r="M17" s="55" t="str">
        <f>IF(BF17=0," ",IF(M38="X","X"," "))</f>
        <v> </v>
      </c>
      <c r="N17" s="55" t="str">
        <f>IF(BF17=0," ",IF(N38="X","X"," "))</f>
        <v> </v>
      </c>
      <c r="O17" s="55" t="str">
        <f>IF(BF17=0," ",IF(O38="X","X"," "))</f>
        <v> </v>
      </c>
      <c r="P17" s="56" t="str">
        <f>IF(BF17=0," ",IF(P38="X","X"," "))</f>
        <v> </v>
      </c>
      <c r="Q17" s="57" t="str">
        <f>IF(BF17=0," ",IF(Q38="X","X"," "))</f>
        <v> </v>
      </c>
      <c r="R17" s="55" t="str">
        <f>IF(BF17=0," ",IF(R38="X","X"," "))</f>
        <v> </v>
      </c>
      <c r="S17" s="55" t="str">
        <f>IF(BF17=0," ",IF(S38="X","X"," "))</f>
        <v> </v>
      </c>
      <c r="T17" s="55" t="str">
        <f>IF(BF17=0," ",IF(T38="X","X"," "))</f>
        <v> </v>
      </c>
      <c r="U17" s="58" t="str">
        <f>IF(BF17=0," ",IF(U38="X","X"," "))</f>
        <v> </v>
      </c>
      <c r="V17" s="54" t="str">
        <f>IF(BF17=0," ",IF(V38="X","X"," "))</f>
        <v> </v>
      </c>
      <c r="W17" s="55" t="str">
        <f>IF(BF17=0," ",IF(W38="X","X"," "))</f>
        <v> </v>
      </c>
      <c r="X17" s="55" t="str">
        <f>IF(BF17=0," ",IF(X38="X","X"," "))</f>
        <v> </v>
      </c>
      <c r="Y17" s="55" t="str">
        <f>IF(BF17=0," ",IF(Y38="X","X"," "))</f>
        <v> </v>
      </c>
      <c r="Z17" s="56" t="str">
        <f>IF(BF17=0," ",IF(Z38="X","X"," "))</f>
        <v> </v>
      </c>
      <c r="AA17" s="57" t="str">
        <f>IF(BF17=0," ",IF(AA38="X","X"," "))</f>
        <v> </v>
      </c>
      <c r="AB17" s="55" t="str">
        <f>IF(BF17=0," ",IF(AB38="X","X"," "))</f>
        <v> </v>
      </c>
      <c r="AC17" s="55" t="str">
        <f>IF(BF17=0," ",IF(AC38="X","X"," "))</f>
        <v> </v>
      </c>
      <c r="AD17" s="55" t="str">
        <f>IF(BF17=0," ",IF(AD38="X","X"," "))</f>
        <v> </v>
      </c>
      <c r="AE17" s="58" t="str">
        <f>IF(BF17=0," ",IF(AE38="X","X"," "))</f>
        <v> </v>
      </c>
      <c r="AF17" s="54" t="str">
        <f>IF(BF17=0," ",IF(AF38="X","X"," "))</f>
        <v> </v>
      </c>
      <c r="AG17" s="55" t="str">
        <f>IF(BF17=0," ",IF(AG38="X","X"," "))</f>
        <v> </v>
      </c>
      <c r="AH17" s="55" t="str">
        <f>IF(BF17=0," ",IF(AH38="X","X"," "))</f>
        <v> </v>
      </c>
      <c r="AI17" s="55" t="str">
        <f>IF(BF17=0," ",IF(AI38="X","X"," "))</f>
        <v> </v>
      </c>
      <c r="AJ17" s="56" t="str">
        <f>IF(BF17=0," ",IF(AJ38="X","X"," "))</f>
        <v> </v>
      </c>
      <c r="AK17" s="57" t="str">
        <f>IF(BF17=0," ",IF(AK38="X","X"," "))</f>
        <v> </v>
      </c>
      <c r="AL17" s="55" t="str">
        <f>IF(BF17=0," ",IF(AL38="X","X"," "))</f>
        <v> </v>
      </c>
      <c r="AM17" s="55" t="str">
        <f>IF(BF17=0," ",IF(AM38="X","X"," "))</f>
        <v> </v>
      </c>
      <c r="AN17" s="55" t="str">
        <f>IF(BF17=0," ",IF(AN38="X","X"," "))</f>
        <v> </v>
      </c>
      <c r="AO17" s="58" t="str">
        <f>IF(BF17=0," ",IF(AO38="X","X"," "))</f>
        <v> </v>
      </c>
      <c r="AP17" s="54" t="str">
        <f>IF(BF17=0," ",IF(AP38="X","X"," "))</f>
        <v> </v>
      </c>
      <c r="AQ17" s="55" t="str">
        <f>IF(BF17=0," ",IF(AQ38="X","X"," "))</f>
        <v> </v>
      </c>
      <c r="AR17" s="55" t="str">
        <f>IF(BF17=0," ",IF(AR38="X","X"," "))</f>
        <v> </v>
      </c>
      <c r="AS17" s="55" t="str">
        <f>IF(BF17=0," ",IF(AS38="X","X"," "))</f>
        <v> </v>
      </c>
      <c r="AT17" s="58" t="str">
        <f>IF(BF17=0," ",IF(AT38="X","X"," "))</f>
        <v> </v>
      </c>
      <c r="AU17" s="59" t="str">
        <f>IF(BF17=0," ",IF(AU38="X","X"," "))</f>
        <v> </v>
      </c>
      <c r="AV17" s="70">
        <f>IF(COUNTIF(AP12:AT36,"X")=0,"",IF(BE17+BF17=1,"DROP",IF(BD17+BE17=0," ",IF(BD17=BE6,"PASS",IF(BD17&gt;0,"PARTIAL","")))))</f>
      </c>
      <c r="AW17" s="71"/>
      <c r="AX17" s="71"/>
      <c r="AY17" s="71"/>
      <c r="AZ17" s="71"/>
      <c r="BA17" s="72"/>
      <c r="BD17" s="22">
        <f t="shared" si="0"/>
        <v>0</v>
      </c>
      <c r="BE17" s="23">
        <f t="shared" si="1"/>
        <v>0</v>
      </c>
      <c r="BF17" s="1">
        <f t="shared" si="2"/>
        <v>0</v>
      </c>
    </row>
    <row r="18" spans="1:58" ht="15" customHeight="1">
      <c r="A18" s="91"/>
      <c r="B18" s="92"/>
      <c r="C18" s="92"/>
      <c r="D18" s="92"/>
      <c r="E18" s="92"/>
      <c r="F18" s="92"/>
      <c r="G18" s="93"/>
      <c r="H18" s="79"/>
      <c r="I18" s="80"/>
      <c r="J18" s="81"/>
      <c r="K18" s="82"/>
      <c r="L18" s="24" t="str">
        <f>IF(BF18=0," ",IF(L38="X","X"," "))</f>
        <v> </v>
      </c>
      <c r="M18" s="37" t="str">
        <f>IF(BF18=0," ",IF(M38="X","X"," "))</f>
        <v> </v>
      </c>
      <c r="N18" s="37" t="str">
        <f>IF(BF18=0," ",IF(N38="X","X"," "))</f>
        <v> </v>
      </c>
      <c r="O18" s="37" t="str">
        <f>IF(BF18=0," ",IF(O38="X","X"," "))</f>
        <v> </v>
      </c>
      <c r="P18" s="38" t="str">
        <f>IF(BF18=0," ",IF(P38="X","X"," "))</f>
        <v> </v>
      </c>
      <c r="Q18" s="36" t="str">
        <f>IF(BF18=0," ",IF(Q38="X","X"," "))</f>
        <v> </v>
      </c>
      <c r="R18" s="37" t="str">
        <f>IF(BF18=0," ",IF(R38="X","X"," "))</f>
        <v> </v>
      </c>
      <c r="S18" s="37" t="str">
        <f>IF(BF18=0," ",IF(S38="X","X"," "))</f>
        <v> </v>
      </c>
      <c r="T18" s="37" t="str">
        <f>IF(BF18=0," ",IF(T38="X","X"," "))</f>
        <v> </v>
      </c>
      <c r="U18" s="43" t="str">
        <f>IF(BF18=0," ",IF(U38="X","X"," "))</f>
        <v> </v>
      </c>
      <c r="V18" s="24" t="str">
        <f>IF(BF18=0," ",IF(V38="X","X"," "))</f>
        <v> </v>
      </c>
      <c r="W18" s="37" t="str">
        <f>IF(BF18=0," ",IF(W38="X","X"," "))</f>
        <v> </v>
      </c>
      <c r="X18" s="37" t="str">
        <f>IF(BF18=0," ",IF(X38="X","X"," "))</f>
        <v> </v>
      </c>
      <c r="Y18" s="37" t="str">
        <f>IF(BF18=0," ",IF(Y38="X","X"," "))</f>
        <v> </v>
      </c>
      <c r="Z18" s="38" t="str">
        <f>IF(BF18=0," ",IF(Z38="X","X"," "))</f>
        <v> </v>
      </c>
      <c r="AA18" s="36" t="str">
        <f>IF(BF18=0," ",IF(AA38="X","X"," "))</f>
        <v> </v>
      </c>
      <c r="AB18" s="37" t="str">
        <f>IF(BF18=0," ",IF(AB38="X","X"," "))</f>
        <v> </v>
      </c>
      <c r="AC18" s="37" t="str">
        <f>IF(BF18=0," ",IF(AC38="X","X"," "))</f>
        <v> </v>
      </c>
      <c r="AD18" s="37" t="str">
        <f>IF(BF18=0," ",IF(AD38="X","X"," "))</f>
        <v> </v>
      </c>
      <c r="AE18" s="43" t="str">
        <f>IF(BF18=0," ",IF(AE38="X","X"," "))</f>
        <v> </v>
      </c>
      <c r="AF18" s="24" t="str">
        <f>IF(BF18=0," ",IF(AF38="X","X"," "))</f>
        <v> </v>
      </c>
      <c r="AG18" s="37" t="str">
        <f>IF(BF18=0," ",IF(AG38="X","X"," "))</f>
        <v> </v>
      </c>
      <c r="AH18" s="37" t="str">
        <f>IF(BF18=0," ",IF(AH38="X","X"," "))</f>
        <v> </v>
      </c>
      <c r="AI18" s="37" t="str">
        <f>IF(BF18=0," ",IF(AI38="X","X"," "))</f>
        <v> </v>
      </c>
      <c r="AJ18" s="38" t="str">
        <f>IF(BF18=0," ",IF(AJ38="X","X"," "))</f>
        <v> </v>
      </c>
      <c r="AK18" s="36" t="str">
        <f>IF(BF18=0," ",IF(AK38="X","X"," "))</f>
        <v> </v>
      </c>
      <c r="AL18" s="37" t="str">
        <f>IF(BF18=0," ",IF(AL38="X","X"," "))</f>
        <v> </v>
      </c>
      <c r="AM18" s="37" t="str">
        <f>IF(BF18=0," ",IF(AM38="X","X"," "))</f>
        <v> </v>
      </c>
      <c r="AN18" s="37" t="str">
        <f>IF(BF18=0," ",IF(AN38="X","X"," "))</f>
        <v> </v>
      </c>
      <c r="AO18" s="43" t="str">
        <f>IF(BF18=0," ",IF(AO38="X","X"," "))</f>
        <v> </v>
      </c>
      <c r="AP18" s="24" t="str">
        <f>IF(BF18=0," ",IF(AP38="X","X"," "))</f>
        <v> </v>
      </c>
      <c r="AQ18" s="37" t="str">
        <f>IF(BF18=0," ",IF(AQ38="X","X"," "))</f>
        <v> </v>
      </c>
      <c r="AR18" s="37" t="str">
        <f>IF(BF18=0," ",IF(AR38="X","X"," "))</f>
        <v> </v>
      </c>
      <c r="AS18" s="37" t="str">
        <f>IF(BF18=0," ",IF(AS38="X","X"," "))</f>
        <v> </v>
      </c>
      <c r="AT18" s="43" t="str">
        <f>IF(BF18=0," ",IF(AT38="X","X"," "))</f>
        <v> </v>
      </c>
      <c r="AU18" s="46" t="str">
        <f>IF(BF18=0," ",IF(AU38="X","X"," "))</f>
        <v> </v>
      </c>
      <c r="AV18" s="64">
        <f>IF(COUNTIF(AP12:AT36,"X")=0,"",IF(BE18+BF18=1,"DROP",IF(BD18+BE18=0," ",IF(BD18=BE6,"PASS",IF(BD18&gt;0,"PARTIAL","")))))</f>
      </c>
      <c r="AW18" s="65"/>
      <c r="AX18" s="65"/>
      <c r="AY18" s="65"/>
      <c r="AZ18" s="65"/>
      <c r="BA18" s="66"/>
      <c r="BD18" s="22">
        <f t="shared" si="0"/>
        <v>0</v>
      </c>
      <c r="BE18" s="23">
        <f t="shared" si="1"/>
        <v>0</v>
      </c>
      <c r="BF18" s="1">
        <f t="shared" si="2"/>
        <v>0</v>
      </c>
    </row>
    <row r="19" spans="1:58" ht="15" customHeight="1">
      <c r="A19" s="91"/>
      <c r="B19" s="92"/>
      <c r="C19" s="92"/>
      <c r="D19" s="92"/>
      <c r="E19" s="92"/>
      <c r="F19" s="92"/>
      <c r="G19" s="93"/>
      <c r="H19" s="79"/>
      <c r="I19" s="80"/>
      <c r="J19" s="81"/>
      <c r="K19" s="82"/>
      <c r="L19" s="24" t="str">
        <f>IF(BF19=0," ",IF(L38="X","X"," "))</f>
        <v> </v>
      </c>
      <c r="M19" s="37" t="str">
        <f>IF(BF19=0," ",IF(M38="X","X"," "))</f>
        <v> </v>
      </c>
      <c r="N19" s="37" t="str">
        <f>IF(BF19=0," ",IF(N38="X","X"," "))</f>
        <v> </v>
      </c>
      <c r="O19" s="37" t="str">
        <f>IF(BF19=0," ",IF(O38="X","X"," "))</f>
        <v> </v>
      </c>
      <c r="P19" s="38" t="str">
        <f>IF(BF19=0," ",IF(P38="X","X"," "))</f>
        <v> </v>
      </c>
      <c r="Q19" s="36" t="str">
        <f>IF(BF19=0," ",IF(Q38="X","X"," "))</f>
        <v> </v>
      </c>
      <c r="R19" s="37" t="str">
        <f>IF(BF19=0," ",IF(R38="X","X"," "))</f>
        <v> </v>
      </c>
      <c r="S19" s="37" t="str">
        <f>IF(BF19=0," ",IF(S38="X","X"," "))</f>
        <v> </v>
      </c>
      <c r="T19" s="37" t="str">
        <f>IF(BF19=0," ",IF(T38="X","X"," "))</f>
        <v> </v>
      </c>
      <c r="U19" s="43" t="str">
        <f>IF(BF19=0," ",IF(U38="X","X"," "))</f>
        <v> </v>
      </c>
      <c r="V19" s="24" t="str">
        <f>IF(BF19=0," ",IF(V38="X","X"," "))</f>
        <v> </v>
      </c>
      <c r="W19" s="37" t="str">
        <f>IF(BF19=0," ",IF(W38="X","X"," "))</f>
        <v> </v>
      </c>
      <c r="X19" s="37" t="str">
        <f>IF(BF19=0," ",IF(X38="X","X"," "))</f>
        <v> </v>
      </c>
      <c r="Y19" s="37" t="str">
        <f>IF(BF19=0," ",IF(Y38="X","X"," "))</f>
        <v> </v>
      </c>
      <c r="Z19" s="38" t="str">
        <f>IF(BF19=0," ",IF(Z38="X","X"," "))</f>
        <v> </v>
      </c>
      <c r="AA19" s="36" t="str">
        <f>IF(BF19=0," ",IF(AA38="X","X"," "))</f>
        <v> </v>
      </c>
      <c r="AB19" s="37" t="str">
        <f>IF(BF19=0," ",IF(AB38="X","X"," "))</f>
        <v> </v>
      </c>
      <c r="AC19" s="37" t="str">
        <f>IF(BF19=0," ",IF(AC38="X","X"," "))</f>
        <v> </v>
      </c>
      <c r="AD19" s="37" t="str">
        <f>IF(BF19=0," ",IF(AD38="X","X"," "))</f>
        <v> </v>
      </c>
      <c r="AE19" s="43" t="str">
        <f>IF(BF19=0," ",IF(AE38="X","X"," "))</f>
        <v> </v>
      </c>
      <c r="AF19" s="24" t="str">
        <f>IF(BF19=0," ",IF(AF38="X","X"," "))</f>
        <v> </v>
      </c>
      <c r="AG19" s="37" t="str">
        <f>IF(BF19=0," ",IF(AG38="X","X"," "))</f>
        <v> </v>
      </c>
      <c r="AH19" s="37" t="str">
        <f>IF(BF19=0," ",IF(AH38="X","X"," "))</f>
        <v> </v>
      </c>
      <c r="AI19" s="37" t="str">
        <f>IF(BF19=0," ",IF(AI38="X","X"," "))</f>
        <v> </v>
      </c>
      <c r="AJ19" s="38" t="str">
        <f>IF(BF19=0," ",IF(AJ38="X","X"," "))</f>
        <v> </v>
      </c>
      <c r="AK19" s="36" t="str">
        <f>IF(BF19=0," ",IF(AK38="X","X"," "))</f>
        <v> </v>
      </c>
      <c r="AL19" s="37" t="str">
        <f>IF(BF19=0," ",IF(AL38="X","X"," "))</f>
        <v> </v>
      </c>
      <c r="AM19" s="37" t="str">
        <f>IF(BF19=0," ",IF(AM38="X","X"," "))</f>
        <v> </v>
      </c>
      <c r="AN19" s="37" t="str">
        <f>IF(BF19=0," ",IF(AN38="X","X"," "))</f>
        <v> </v>
      </c>
      <c r="AO19" s="43" t="str">
        <f>IF(BF19=0," ",IF(AO38="X","X"," "))</f>
        <v> </v>
      </c>
      <c r="AP19" s="24" t="str">
        <f>IF(BF19=0," ",IF(AP38="X","X"," "))</f>
        <v> </v>
      </c>
      <c r="AQ19" s="37" t="str">
        <f>IF(BF19=0," ",IF(AQ38="X","X"," "))</f>
        <v> </v>
      </c>
      <c r="AR19" s="37" t="str">
        <f>IF(BF19=0," ",IF(AR38="X","X"," "))</f>
        <v> </v>
      </c>
      <c r="AS19" s="37" t="str">
        <f>IF(BF19=0," ",IF(AS38="X","X"," "))</f>
        <v> </v>
      </c>
      <c r="AT19" s="43" t="str">
        <f>IF(BF19=0," ",IF(AT38="X","X"," "))</f>
        <v> </v>
      </c>
      <c r="AU19" s="46" t="str">
        <f>IF(BF19=0," ",IF(AU38="X","X"," "))</f>
        <v> </v>
      </c>
      <c r="AV19" s="64">
        <f>IF(COUNTIF(AP12:AT36,"X")=0,"",IF(BE19+BF19=1,"DROP",IF(BD19+BE19=0," ",IF(BD19=BE6,"PASS",IF(BD19&gt;0,"PARTIAL","")))))</f>
      </c>
      <c r="AW19" s="65"/>
      <c r="AX19" s="65"/>
      <c r="AY19" s="65"/>
      <c r="AZ19" s="65"/>
      <c r="BA19" s="66"/>
      <c r="BD19" s="22">
        <f t="shared" si="0"/>
        <v>0</v>
      </c>
      <c r="BE19" s="23">
        <f t="shared" si="1"/>
        <v>0</v>
      </c>
      <c r="BF19" s="1">
        <f t="shared" si="2"/>
        <v>0</v>
      </c>
    </row>
    <row r="20" spans="1:58" ht="15" customHeight="1">
      <c r="A20" s="91"/>
      <c r="B20" s="92"/>
      <c r="C20" s="92"/>
      <c r="D20" s="92"/>
      <c r="E20" s="92"/>
      <c r="F20" s="92"/>
      <c r="G20" s="93"/>
      <c r="H20" s="79"/>
      <c r="I20" s="80"/>
      <c r="J20" s="81"/>
      <c r="K20" s="82"/>
      <c r="L20" s="24" t="str">
        <f>IF(BF20=0," ",IF(L38="X","X"," "))</f>
        <v> </v>
      </c>
      <c r="M20" s="37" t="str">
        <f>IF(BF20=0," ",IF(M38="X","X"," "))</f>
        <v> </v>
      </c>
      <c r="N20" s="37" t="str">
        <f>IF(BF20=0," ",IF(N38="X","X"," "))</f>
        <v> </v>
      </c>
      <c r="O20" s="37" t="str">
        <f>IF(BF20=0," ",IF(O38="X","X"," "))</f>
        <v> </v>
      </c>
      <c r="P20" s="38" t="str">
        <f>IF(BF20=0," ",IF(P38="X","X"," "))</f>
        <v> </v>
      </c>
      <c r="Q20" s="36" t="str">
        <f>IF(BF20=0," ",IF(Q38="X","X"," "))</f>
        <v> </v>
      </c>
      <c r="R20" s="37" t="str">
        <f>IF(BF20=0," ",IF(R38="X","X"," "))</f>
        <v> </v>
      </c>
      <c r="S20" s="37" t="str">
        <f>IF(BF20=0," ",IF(S38="X","X"," "))</f>
        <v> </v>
      </c>
      <c r="T20" s="37" t="str">
        <f>IF(BF20=0," ",IF(T38="X","X"," "))</f>
        <v> </v>
      </c>
      <c r="U20" s="43" t="str">
        <f>IF(BF20=0," ",IF(U38="X","X"," "))</f>
        <v> </v>
      </c>
      <c r="V20" s="24" t="str">
        <f>IF(BF20=0," ",IF(V38="X","X"," "))</f>
        <v> </v>
      </c>
      <c r="W20" s="37" t="str">
        <f>IF(BF20=0," ",IF(W38="X","X"," "))</f>
        <v> </v>
      </c>
      <c r="X20" s="37" t="str">
        <f>IF(BF20=0," ",IF(X38="X","X"," "))</f>
        <v> </v>
      </c>
      <c r="Y20" s="37" t="str">
        <f>IF(BF20=0," ",IF(Y38="X","X"," "))</f>
        <v> </v>
      </c>
      <c r="Z20" s="38" t="str">
        <f>IF(BF20=0," ",IF(Z38="X","X"," "))</f>
        <v> </v>
      </c>
      <c r="AA20" s="36" t="str">
        <f>IF(BF20=0," ",IF(AA38="X","X"," "))</f>
        <v> </v>
      </c>
      <c r="AB20" s="37" t="str">
        <f>IF(BF20=0," ",IF(AB38="X","X"," "))</f>
        <v> </v>
      </c>
      <c r="AC20" s="37" t="str">
        <f>IF(BF20=0," ",IF(AC38="X","X"," "))</f>
        <v> </v>
      </c>
      <c r="AD20" s="37" t="str">
        <f>IF(BF20=0," ",IF(AD38="X","X"," "))</f>
        <v> </v>
      </c>
      <c r="AE20" s="43" t="str">
        <f>IF(BF20=0," ",IF(AE38="X","X"," "))</f>
        <v> </v>
      </c>
      <c r="AF20" s="24" t="str">
        <f>IF(BF20=0," ",IF(AF38="X","X"," "))</f>
        <v> </v>
      </c>
      <c r="AG20" s="37" t="str">
        <f>IF(BF20=0," ",IF(AG38="X","X"," "))</f>
        <v> </v>
      </c>
      <c r="AH20" s="37" t="str">
        <f>IF(BF20=0," ",IF(AH38="X","X"," "))</f>
        <v> </v>
      </c>
      <c r="AI20" s="37" t="str">
        <f>IF(BF20=0," ",IF(AI38="X","X"," "))</f>
        <v> </v>
      </c>
      <c r="AJ20" s="38" t="str">
        <f>IF(BF20=0," ",IF(AJ38="X","X"," "))</f>
        <v> </v>
      </c>
      <c r="AK20" s="36" t="str">
        <f>IF(BF20=0," ",IF(AK38="X","X"," "))</f>
        <v> </v>
      </c>
      <c r="AL20" s="37" t="str">
        <f>IF(BF20=0," ",IF(AL38="X","X"," "))</f>
        <v> </v>
      </c>
      <c r="AM20" s="37" t="str">
        <f>IF(BF20=0," ",IF(AM38="X","X"," "))</f>
        <v> </v>
      </c>
      <c r="AN20" s="37" t="str">
        <f>IF(BF20=0," ",IF(AN38="X","X"," "))</f>
        <v> </v>
      </c>
      <c r="AO20" s="43" t="str">
        <f>IF(BF20=0," ",IF(AO38="X","X"," "))</f>
        <v> </v>
      </c>
      <c r="AP20" s="24" t="str">
        <f>IF(BF20=0," ",IF(AP38="X","X"," "))</f>
        <v> </v>
      </c>
      <c r="AQ20" s="37" t="str">
        <f>IF(BF20=0," ",IF(AQ38="X","X"," "))</f>
        <v> </v>
      </c>
      <c r="AR20" s="37" t="str">
        <f>IF(BF20=0," ",IF(AR38="X","X"," "))</f>
        <v> </v>
      </c>
      <c r="AS20" s="37" t="str">
        <f>IF(BF20=0," ",IF(AS38="X","X"," "))</f>
        <v> </v>
      </c>
      <c r="AT20" s="43" t="str">
        <f>IF(BF20=0," ",IF(AT38="X","X"," "))</f>
        <v> </v>
      </c>
      <c r="AU20" s="46" t="str">
        <f>IF(BF20=0," ",IF(AU38="X","X"," "))</f>
        <v> </v>
      </c>
      <c r="AV20" s="64">
        <f>IF(COUNTIF(AP12:AT36,"X")=0,"",IF(BE20+BF20=1,"DROP",IF(BD20+BE20=0," ",IF(BD20=BE6,"PASS",IF(BD20&gt;0,"PARTIAL","")))))</f>
      </c>
      <c r="AW20" s="65"/>
      <c r="AX20" s="65"/>
      <c r="AY20" s="65"/>
      <c r="AZ20" s="65"/>
      <c r="BA20" s="66"/>
      <c r="BD20" s="22">
        <f t="shared" si="0"/>
        <v>0</v>
      </c>
      <c r="BE20" s="23">
        <f t="shared" si="1"/>
        <v>0</v>
      </c>
      <c r="BF20" s="1">
        <f t="shared" si="2"/>
        <v>0</v>
      </c>
    </row>
    <row r="21" spans="1:58" ht="15" customHeight="1" thickBot="1">
      <c r="A21" s="94"/>
      <c r="B21" s="95"/>
      <c r="C21" s="95"/>
      <c r="D21" s="95"/>
      <c r="E21" s="95"/>
      <c r="F21" s="95"/>
      <c r="G21" s="96"/>
      <c r="H21" s="83"/>
      <c r="I21" s="84"/>
      <c r="J21" s="85"/>
      <c r="K21" s="86"/>
      <c r="L21" s="48" t="str">
        <f>IF(BF21=0," ",IF(L38="X","X"," "))</f>
        <v> </v>
      </c>
      <c r="M21" s="49" t="str">
        <f>IF(BF21=0," ",IF(M38="X","X"," "))</f>
        <v> </v>
      </c>
      <c r="N21" s="49" t="str">
        <f>IF(BF21=0," ",IF(N38="X","X"," "))</f>
        <v> </v>
      </c>
      <c r="O21" s="49" t="str">
        <f>IF(BF21=0," ",IF(O38="X","X"," "))</f>
        <v> </v>
      </c>
      <c r="P21" s="50" t="str">
        <f>IF(BF21=0," ",IF(P38="X","X"," "))</f>
        <v> </v>
      </c>
      <c r="Q21" s="51" t="str">
        <f>IF(BF21=0," ",IF(Q38="X","X"," "))</f>
        <v> </v>
      </c>
      <c r="R21" s="49" t="str">
        <f>IF(BF21=0," ",IF(R38="X","X"," "))</f>
        <v> </v>
      </c>
      <c r="S21" s="49" t="str">
        <f>IF(BF21=0," ",IF(S38="X","X"," "))</f>
        <v> </v>
      </c>
      <c r="T21" s="49" t="str">
        <f>IF(BF21=0," ",IF(T38="X","X"," "))</f>
        <v> </v>
      </c>
      <c r="U21" s="52" t="str">
        <f>IF(BF21=0," ",IF(U38="X","X"," "))</f>
        <v> </v>
      </c>
      <c r="V21" s="48" t="str">
        <f>IF(BF21=0," ",IF(V38="X","X"," "))</f>
        <v> </v>
      </c>
      <c r="W21" s="49" t="str">
        <f>IF(BF21=0," ",IF(W38="X","X"," "))</f>
        <v> </v>
      </c>
      <c r="X21" s="49" t="str">
        <f>IF(BF21=0," ",IF(X38="X","X"," "))</f>
        <v> </v>
      </c>
      <c r="Y21" s="49" t="str">
        <f>IF(BF21=0," ",IF(Y38="X","X"," "))</f>
        <v> </v>
      </c>
      <c r="Z21" s="50" t="str">
        <f>IF(BF21=0," ",IF(Z38="X","X"," "))</f>
        <v> </v>
      </c>
      <c r="AA21" s="51" t="str">
        <f>IF(BF21=0," ",IF(AA38="X","X"," "))</f>
        <v> </v>
      </c>
      <c r="AB21" s="49" t="str">
        <f>IF(BF21=0," ",IF(AB38="X","X"," "))</f>
        <v> </v>
      </c>
      <c r="AC21" s="49" t="str">
        <f>IF(BF21=0," ",IF(AC38="X","X"," "))</f>
        <v> </v>
      </c>
      <c r="AD21" s="49" t="str">
        <f>IF(BF21=0," ",IF(AD38="X","X"," "))</f>
        <v> </v>
      </c>
      <c r="AE21" s="52" t="str">
        <f>IF(BF21=0," ",IF(AE38="X","X"," "))</f>
        <v> </v>
      </c>
      <c r="AF21" s="48" t="str">
        <f>IF(BF21=0," ",IF(AF38="X","X"," "))</f>
        <v> </v>
      </c>
      <c r="AG21" s="49" t="str">
        <f>IF(BF21=0," ",IF(AG38="X","X"," "))</f>
        <v> </v>
      </c>
      <c r="AH21" s="49" t="str">
        <f>IF(BF21=0," ",IF(AH38="X","X"," "))</f>
        <v> </v>
      </c>
      <c r="AI21" s="49" t="str">
        <f>IF(BF21=0," ",IF(AI38="X","X"," "))</f>
        <v> </v>
      </c>
      <c r="AJ21" s="50" t="str">
        <f>IF(BF21=0," ",IF(AJ38="X","X"," "))</f>
        <v> </v>
      </c>
      <c r="AK21" s="51" t="str">
        <f>IF(BF21=0," ",IF(AK38="X","X"," "))</f>
        <v> </v>
      </c>
      <c r="AL21" s="49" t="str">
        <f>IF(BF21=0," ",IF(AL38="X","X"," "))</f>
        <v> </v>
      </c>
      <c r="AM21" s="49" t="str">
        <f>IF(BF21=0," ",IF(AM38="X","X"," "))</f>
        <v> </v>
      </c>
      <c r="AN21" s="49" t="str">
        <f>IF(BF21=0," ",IF(AN38="X","X"," "))</f>
        <v> </v>
      </c>
      <c r="AO21" s="52" t="str">
        <f>IF(BF21=0," ",IF(AO38="X","X"," "))</f>
        <v> </v>
      </c>
      <c r="AP21" s="48" t="str">
        <f>IF(BF21=0," ",IF(AP38="X","X"," "))</f>
        <v> </v>
      </c>
      <c r="AQ21" s="49" t="str">
        <f>IF(BF21=0," ",IF(AQ38="X","X"," "))</f>
        <v> </v>
      </c>
      <c r="AR21" s="49" t="str">
        <f>IF(BF21=0," ",IF(AR38="X","X"," "))</f>
        <v> </v>
      </c>
      <c r="AS21" s="49" t="str">
        <f>IF(BF21=0," ",IF(AS38="X","X"," "))</f>
        <v> </v>
      </c>
      <c r="AT21" s="52" t="str">
        <f>IF(BF21=0," ",IF(AT38="X","X"," "))</f>
        <v> </v>
      </c>
      <c r="AU21" s="53" t="str">
        <f>IF(BF21=0," ",IF(AU38="X","X"," "))</f>
        <v> </v>
      </c>
      <c r="AV21" s="67">
        <f>IF(COUNTIF(AP12:AT36,"X")=0,"",IF(BE21+BF21=1,"DROP",IF(BD21+BE21=0," ",IF(BD21=BE6,"PASS",IF(BD21&gt;0,"PARTIAL","")))))</f>
      </c>
      <c r="AW21" s="68"/>
      <c r="AX21" s="68"/>
      <c r="AY21" s="68"/>
      <c r="AZ21" s="68"/>
      <c r="BA21" s="69"/>
      <c r="BD21" s="22">
        <f t="shared" si="0"/>
        <v>0</v>
      </c>
      <c r="BE21" s="23">
        <f t="shared" si="1"/>
        <v>0</v>
      </c>
      <c r="BF21" s="1">
        <f t="shared" si="2"/>
        <v>0</v>
      </c>
    </row>
    <row r="22" spans="1:58" ht="15" customHeight="1">
      <c r="A22" s="97"/>
      <c r="B22" s="98"/>
      <c r="C22" s="98"/>
      <c r="D22" s="98"/>
      <c r="E22" s="98"/>
      <c r="F22" s="98"/>
      <c r="G22" s="99"/>
      <c r="H22" s="87"/>
      <c r="I22" s="88"/>
      <c r="J22" s="89"/>
      <c r="K22" s="90"/>
      <c r="L22" s="32" t="str">
        <f>IF(BF22=0," ",IF(L38="X","X"," "))</f>
        <v> </v>
      </c>
      <c r="M22" s="34" t="str">
        <f>IF(BF22=0," ",IF(M38="X","X"," "))</f>
        <v> </v>
      </c>
      <c r="N22" s="34" t="str">
        <f>IF(BF22=0," ",IF(N38="X","X"," "))</f>
        <v> </v>
      </c>
      <c r="O22" s="34" t="str">
        <f>IF(BF22=0," ",IF(O38="X","X"," "))</f>
        <v> </v>
      </c>
      <c r="P22" s="35" t="str">
        <f>IF(BF22=0," ",IF(P38="X","X"," "))</f>
        <v> </v>
      </c>
      <c r="Q22" s="33" t="str">
        <f>IF(BF22=0," ",IF(Q38="X","X"," "))</f>
        <v> </v>
      </c>
      <c r="R22" s="34" t="str">
        <f>IF(BF22=0," ",IF(R38="X","X"," "))</f>
        <v> </v>
      </c>
      <c r="S22" s="34" t="str">
        <f>IF(BF22=0," ",IF(S38="X","X"," "))</f>
        <v> </v>
      </c>
      <c r="T22" s="34" t="str">
        <f>IF(BF22=0," ",IF(T38="X","X"," "))</f>
        <v> </v>
      </c>
      <c r="U22" s="42" t="str">
        <f>IF(BF22=0," ",IF(U38="X","X"," "))</f>
        <v> </v>
      </c>
      <c r="V22" s="32" t="str">
        <f>IF(BF22=0," ",IF(V38="X","X"," "))</f>
        <v> </v>
      </c>
      <c r="W22" s="34" t="str">
        <f>IF(BF22=0," ",IF(W38="X","X"," "))</f>
        <v> </v>
      </c>
      <c r="X22" s="34" t="str">
        <f>IF(BF22=0," ",IF(X38="X","X"," "))</f>
        <v> </v>
      </c>
      <c r="Y22" s="34" t="str">
        <f>IF(BF22=0," ",IF(Y38="X","X"," "))</f>
        <v> </v>
      </c>
      <c r="Z22" s="35" t="str">
        <f>IF(BF22=0," ",IF(Z38="X","X"," "))</f>
        <v> </v>
      </c>
      <c r="AA22" s="33" t="str">
        <f>IF(BF22=0," ",IF(AA38="X","X"," "))</f>
        <v> </v>
      </c>
      <c r="AB22" s="34" t="str">
        <f>IF(BF22=0," ",IF(AB38="X","X"," "))</f>
        <v> </v>
      </c>
      <c r="AC22" s="34" t="str">
        <f>IF(BF22=0," ",IF(AC38="X","X"," "))</f>
        <v> </v>
      </c>
      <c r="AD22" s="34" t="str">
        <f>IF(BF22=0," ",IF(AD38="X","X"," "))</f>
        <v> </v>
      </c>
      <c r="AE22" s="42" t="str">
        <f>IF(BF22=0," ",IF(AE38="X","X"," "))</f>
        <v> </v>
      </c>
      <c r="AF22" s="32" t="str">
        <f>IF(BF22=0," ",IF(AF38="X","X"," "))</f>
        <v> </v>
      </c>
      <c r="AG22" s="34" t="str">
        <f>IF(BF22=0," ",IF(AG38="X","X"," "))</f>
        <v> </v>
      </c>
      <c r="AH22" s="34" t="str">
        <f>IF(BF22=0," ",IF(AH38="X","X"," "))</f>
        <v> </v>
      </c>
      <c r="AI22" s="34" t="str">
        <f>IF(BF22=0," ",IF(AI38="X","X"," "))</f>
        <v> </v>
      </c>
      <c r="AJ22" s="35" t="str">
        <f>IF(BF22=0," ",IF(AJ38="X","X"," "))</f>
        <v> </v>
      </c>
      <c r="AK22" s="33" t="str">
        <f>IF(BF22=0," ",IF(AK38="X","X"," "))</f>
        <v> </v>
      </c>
      <c r="AL22" s="34" t="str">
        <f>IF(BF22=0," ",IF(AL38="X","X"," "))</f>
        <v> </v>
      </c>
      <c r="AM22" s="34" t="str">
        <f>IF(BF22=0," ",IF(AM38="X","X"," "))</f>
        <v> </v>
      </c>
      <c r="AN22" s="34" t="str">
        <f>IF(BF22=0," ",IF(AN38="X","X"," "))</f>
        <v> </v>
      </c>
      <c r="AO22" s="42" t="str">
        <f>IF(BF22=0," ",IF(AO38="X","X"," "))</f>
        <v> </v>
      </c>
      <c r="AP22" s="32" t="str">
        <f>IF(BF22=0," ",IF(AP38="X","X"," "))</f>
        <v> </v>
      </c>
      <c r="AQ22" s="34" t="str">
        <f>IF(BF22=0," ",IF(AQ38="X","X"," "))</f>
        <v> </v>
      </c>
      <c r="AR22" s="34" t="str">
        <f>IF(BF22=0," ",IF(AR38="X","X"," "))</f>
        <v> </v>
      </c>
      <c r="AS22" s="34" t="str">
        <f>IF(BF22=0," ",IF(AS38="X","X"," "))</f>
        <v> </v>
      </c>
      <c r="AT22" s="42" t="str">
        <f>IF(BF22=0," ",IF(AT38="X","X"," "))</f>
        <v> </v>
      </c>
      <c r="AU22" s="45" t="str">
        <f>IF(BF22=0," ",IF(AU38="X","X"," "))</f>
        <v> </v>
      </c>
      <c r="AV22" s="70">
        <f>IF(COUNTIF(AP12:AT36,"X")=0,"",IF(BE22+BF22=1,"DROP",IF(BD22+BE22=0," ",IF(BD22=BE6,"PASS",IF(BD22&gt;0,"PARTIAL","")))))</f>
      </c>
      <c r="AW22" s="71"/>
      <c r="AX22" s="71"/>
      <c r="AY22" s="71"/>
      <c r="AZ22" s="71"/>
      <c r="BA22" s="72"/>
      <c r="BD22" s="22">
        <f t="shared" si="0"/>
        <v>0</v>
      </c>
      <c r="BE22" s="23">
        <f t="shared" si="1"/>
        <v>0</v>
      </c>
      <c r="BF22" s="1">
        <f t="shared" si="2"/>
        <v>0</v>
      </c>
    </row>
    <row r="23" spans="1:58" ht="15" customHeight="1">
      <c r="A23" s="91"/>
      <c r="B23" s="92"/>
      <c r="C23" s="92"/>
      <c r="D23" s="92"/>
      <c r="E23" s="92"/>
      <c r="F23" s="92"/>
      <c r="G23" s="93"/>
      <c r="H23" s="79"/>
      <c r="I23" s="80"/>
      <c r="J23" s="81"/>
      <c r="K23" s="82"/>
      <c r="L23" s="24" t="str">
        <f>IF(BF23=0," ",IF(L38="X","X"," "))</f>
        <v> </v>
      </c>
      <c r="M23" s="37" t="str">
        <f>IF(BF23=0," ",IF(M38="X","X"," "))</f>
        <v> </v>
      </c>
      <c r="N23" s="37" t="str">
        <f>IF(BF23=0," ",IF(N38="X","X"," "))</f>
        <v> </v>
      </c>
      <c r="O23" s="37" t="str">
        <f>IF(BF23=0," ",IF(O38="X","X"," "))</f>
        <v> </v>
      </c>
      <c r="P23" s="38" t="str">
        <f>IF(BF23=0," ",IF(P38="X","X"," "))</f>
        <v> </v>
      </c>
      <c r="Q23" s="36" t="str">
        <f>IF(BF23=0," ",IF(Q38="X","X"," "))</f>
        <v> </v>
      </c>
      <c r="R23" s="37" t="str">
        <f>IF(BF23=0," ",IF(R38="X","X"," "))</f>
        <v> </v>
      </c>
      <c r="S23" s="37" t="str">
        <f>IF(BF23=0," ",IF(S38="X","X"," "))</f>
        <v> </v>
      </c>
      <c r="T23" s="37" t="str">
        <f>IF(BF23=0," ",IF(T38="X","X"," "))</f>
        <v> </v>
      </c>
      <c r="U23" s="43" t="str">
        <f>IF(BF23=0," ",IF(U38="X","X"," "))</f>
        <v> </v>
      </c>
      <c r="V23" s="24" t="str">
        <f>IF(BF23=0," ",IF(V38="X","X"," "))</f>
        <v> </v>
      </c>
      <c r="W23" s="37" t="str">
        <f>IF(BF23=0," ",IF(W38="X","X"," "))</f>
        <v> </v>
      </c>
      <c r="X23" s="37" t="str">
        <f>IF(BF23=0," ",IF(X38="X","X"," "))</f>
        <v> </v>
      </c>
      <c r="Y23" s="37" t="str">
        <f>IF(BF23=0," ",IF(Y38="X","X"," "))</f>
        <v> </v>
      </c>
      <c r="Z23" s="38" t="str">
        <f>IF(BF23=0," ",IF(Z38="X","X"," "))</f>
        <v> </v>
      </c>
      <c r="AA23" s="36" t="str">
        <f>IF(BF23=0," ",IF(AA38="X","X"," "))</f>
        <v> </v>
      </c>
      <c r="AB23" s="37" t="str">
        <f>IF(BF23=0," ",IF(AB38="X","X"," "))</f>
        <v> </v>
      </c>
      <c r="AC23" s="37" t="str">
        <f>IF(BF23=0," ",IF(AC38="X","X"," "))</f>
        <v> </v>
      </c>
      <c r="AD23" s="37" t="str">
        <f>IF(BF23=0," ",IF(AD38="X","X"," "))</f>
        <v> </v>
      </c>
      <c r="AE23" s="43" t="str">
        <f>IF(BF23=0," ",IF(AE38="X","X"," "))</f>
        <v> </v>
      </c>
      <c r="AF23" s="24" t="str">
        <f>IF(BF23=0," ",IF(AF38="X","X"," "))</f>
        <v> </v>
      </c>
      <c r="AG23" s="37" t="str">
        <f>IF(BF23=0," ",IF(AG38="X","X"," "))</f>
        <v> </v>
      </c>
      <c r="AH23" s="37" t="str">
        <f>IF(BF23=0," ",IF(AH38="X","X"," "))</f>
        <v> </v>
      </c>
      <c r="AI23" s="37" t="str">
        <f>IF(BF23=0," ",IF(AI38="X","X"," "))</f>
        <v> </v>
      </c>
      <c r="AJ23" s="38" t="str">
        <f>IF(BF23=0," ",IF(AJ38="X","X"," "))</f>
        <v> </v>
      </c>
      <c r="AK23" s="36" t="str">
        <f>IF(BF23=0," ",IF(AK38="X","X"," "))</f>
        <v> </v>
      </c>
      <c r="AL23" s="37" t="str">
        <f>IF(BF23=0," ",IF(AL38="X","X"," "))</f>
        <v> </v>
      </c>
      <c r="AM23" s="37" t="str">
        <f>IF(BF23=0," ",IF(AM38="X","X"," "))</f>
        <v> </v>
      </c>
      <c r="AN23" s="37" t="str">
        <f>IF(BF23=0," ",IF(AN38="X","X"," "))</f>
        <v> </v>
      </c>
      <c r="AO23" s="43" t="str">
        <f>IF(BF23=0," ",IF(AO38="X","X"," "))</f>
        <v> </v>
      </c>
      <c r="AP23" s="24" t="str">
        <f>IF(BF23=0," ",IF(AP38="X","X"," "))</f>
        <v> </v>
      </c>
      <c r="AQ23" s="37" t="str">
        <f>IF(BF23=0," ",IF(AQ38="X","X"," "))</f>
        <v> </v>
      </c>
      <c r="AR23" s="37" t="str">
        <f>IF(BF23=0," ",IF(AR38="X","X"," "))</f>
        <v> </v>
      </c>
      <c r="AS23" s="37" t="str">
        <f>IF(BF23=0," ",IF(AS38="X","X"," "))</f>
        <v> </v>
      </c>
      <c r="AT23" s="43" t="str">
        <f>IF(BF23=0," ",IF(AT38="X","X"," "))</f>
        <v> </v>
      </c>
      <c r="AU23" s="46" t="str">
        <f>IF(BF23=0," ",IF(AU38="X","X"," "))</f>
        <v> </v>
      </c>
      <c r="AV23" s="64">
        <f>IF(COUNTIF(AP12:AT36,"X")=0,"",IF(BE23+BF23=1,"DROP",IF(BD23+BE23=0," ",IF(BD23=BE6,"PASS",IF(BD23&gt;0,"PARTIAL","")))))</f>
      </c>
      <c r="AW23" s="65"/>
      <c r="AX23" s="65"/>
      <c r="AY23" s="65"/>
      <c r="AZ23" s="65"/>
      <c r="BA23" s="66"/>
      <c r="BD23" s="22">
        <f t="shared" si="0"/>
        <v>0</v>
      </c>
      <c r="BE23" s="23">
        <f t="shared" si="1"/>
        <v>0</v>
      </c>
      <c r="BF23" s="1">
        <f t="shared" si="2"/>
        <v>0</v>
      </c>
    </row>
    <row r="24" spans="1:58" ht="15" customHeight="1">
      <c r="A24" s="91"/>
      <c r="B24" s="92"/>
      <c r="C24" s="92"/>
      <c r="D24" s="92"/>
      <c r="E24" s="92"/>
      <c r="F24" s="92"/>
      <c r="G24" s="93"/>
      <c r="H24" s="79"/>
      <c r="I24" s="80"/>
      <c r="J24" s="81"/>
      <c r="K24" s="82"/>
      <c r="L24" s="24" t="str">
        <f>IF(BF24=0," ",IF(L38="X","X"," "))</f>
        <v> </v>
      </c>
      <c r="M24" s="37" t="str">
        <f>IF(BF24=0," ",IF(M38="X","X"," "))</f>
        <v> </v>
      </c>
      <c r="N24" s="37" t="str">
        <f>IF(BF24=0," ",IF(N38="X","X"," "))</f>
        <v> </v>
      </c>
      <c r="O24" s="37" t="str">
        <f>IF(BF24=0," ",IF(O38="X","X"," "))</f>
        <v> </v>
      </c>
      <c r="P24" s="38" t="str">
        <f>IF(BF24=0," ",IF(P38="X","X"," "))</f>
        <v> </v>
      </c>
      <c r="Q24" s="36" t="str">
        <f>IF(BF24=0," ",IF(Q38="X","X"," "))</f>
        <v> </v>
      </c>
      <c r="R24" s="37" t="str">
        <f>IF(BF24=0," ",IF(R38="X","X"," "))</f>
        <v> </v>
      </c>
      <c r="S24" s="37" t="str">
        <f>IF(BF24=0," ",IF(S38="X","X"," "))</f>
        <v> </v>
      </c>
      <c r="T24" s="37" t="str">
        <f>IF(BF24=0," ",IF(T38="X","X"," "))</f>
        <v> </v>
      </c>
      <c r="U24" s="43" t="str">
        <f>IF(BF24=0," ",IF(U38="X","X"," "))</f>
        <v> </v>
      </c>
      <c r="V24" s="24" t="str">
        <f>IF(BF24=0," ",IF(V38="X","X"," "))</f>
        <v> </v>
      </c>
      <c r="W24" s="37" t="str">
        <f>IF(BF24=0," ",IF(W38="X","X"," "))</f>
        <v> </v>
      </c>
      <c r="X24" s="37" t="str">
        <f>IF(BF24=0," ",IF(X38="X","X"," "))</f>
        <v> </v>
      </c>
      <c r="Y24" s="37" t="str">
        <f>IF(BF24=0," ",IF(Y38="X","X"," "))</f>
        <v> </v>
      </c>
      <c r="Z24" s="38" t="str">
        <f>IF(BF24=0," ",IF(Z38="X","X"," "))</f>
        <v> </v>
      </c>
      <c r="AA24" s="36" t="str">
        <f>IF(BF24=0," ",IF(AA38="X","X"," "))</f>
        <v> </v>
      </c>
      <c r="AB24" s="37" t="str">
        <f>IF(BF24=0," ",IF(AB38="X","X"," "))</f>
        <v> </v>
      </c>
      <c r="AC24" s="37" t="str">
        <f>IF(BF24=0," ",IF(AC38="X","X"," "))</f>
        <v> </v>
      </c>
      <c r="AD24" s="37" t="str">
        <f>IF(BF24=0," ",IF(AD38="X","X"," "))</f>
        <v> </v>
      </c>
      <c r="AE24" s="43" t="str">
        <f>IF(BF24=0," ",IF(AE38="X","X"," "))</f>
        <v> </v>
      </c>
      <c r="AF24" s="24" t="str">
        <f>IF(BF24=0," ",IF(AF38="X","X"," "))</f>
        <v> </v>
      </c>
      <c r="AG24" s="37" t="str">
        <f>IF(BF24=0," ",IF(AG38="X","X"," "))</f>
        <v> </v>
      </c>
      <c r="AH24" s="37" t="str">
        <f>IF(BF24=0," ",IF(AH38="X","X"," "))</f>
        <v> </v>
      </c>
      <c r="AI24" s="37" t="str">
        <f>IF(BF24=0," ",IF(AI38="X","X"," "))</f>
        <v> </v>
      </c>
      <c r="AJ24" s="38" t="str">
        <f>IF(BF24=0," ",IF(AJ38="X","X"," "))</f>
        <v> </v>
      </c>
      <c r="AK24" s="36" t="str">
        <f>IF(BF24=0," ",IF(AK38="X","X"," "))</f>
        <v> </v>
      </c>
      <c r="AL24" s="37" t="str">
        <f>IF(BF24=0," ",IF(AL38="X","X"," "))</f>
        <v> </v>
      </c>
      <c r="AM24" s="37" t="str">
        <f>IF(BF24=0," ",IF(AM38="X","X"," "))</f>
        <v> </v>
      </c>
      <c r="AN24" s="37" t="str">
        <f>IF(BF24=0," ",IF(AN38="X","X"," "))</f>
        <v> </v>
      </c>
      <c r="AO24" s="43" t="str">
        <f>IF(BF24=0," ",IF(AO38="X","X"," "))</f>
        <v> </v>
      </c>
      <c r="AP24" s="24" t="str">
        <f>IF(BF24=0," ",IF(AP38="X","X"," "))</f>
        <v> </v>
      </c>
      <c r="AQ24" s="37" t="str">
        <f>IF(BF24=0," ",IF(AQ38="X","X"," "))</f>
        <v> </v>
      </c>
      <c r="AR24" s="37" t="str">
        <f>IF(BF24=0," ",IF(AR38="X","X"," "))</f>
        <v> </v>
      </c>
      <c r="AS24" s="37" t="str">
        <f>IF(BF24=0," ",IF(AS38="X","X"," "))</f>
        <v> </v>
      </c>
      <c r="AT24" s="43" t="str">
        <f>IF(BF24=0," ",IF(AT38="X","X"," "))</f>
        <v> </v>
      </c>
      <c r="AU24" s="46" t="str">
        <f>IF(BF24=0," ",IF(AU38="X","X"," "))</f>
        <v> </v>
      </c>
      <c r="AV24" s="64">
        <f>IF(COUNTIF(AP12:AT36,"X")=0,"",IF(BE24+BF24=1,"DROP",IF(BD24+BE24=0," ",IF(BD24=BE6,"PASS",IF(BD24&gt;0,"PARTIAL","")))))</f>
      </c>
      <c r="AW24" s="65"/>
      <c r="AX24" s="65"/>
      <c r="AY24" s="65"/>
      <c r="AZ24" s="65"/>
      <c r="BA24" s="66"/>
      <c r="BD24" s="22">
        <f t="shared" si="0"/>
        <v>0</v>
      </c>
      <c r="BE24" s="23">
        <f t="shared" si="1"/>
        <v>0</v>
      </c>
      <c r="BF24" s="1">
        <f t="shared" si="2"/>
        <v>0</v>
      </c>
    </row>
    <row r="25" spans="1:58" ht="15" customHeight="1">
      <c r="A25" s="91"/>
      <c r="B25" s="92"/>
      <c r="C25" s="92"/>
      <c r="D25" s="92"/>
      <c r="E25" s="92"/>
      <c r="F25" s="92"/>
      <c r="G25" s="93"/>
      <c r="H25" s="79"/>
      <c r="I25" s="80"/>
      <c r="J25" s="81"/>
      <c r="K25" s="82"/>
      <c r="L25" s="24" t="str">
        <f>IF(BF25=0," ",IF(L38="X","X"," "))</f>
        <v> </v>
      </c>
      <c r="M25" s="37" t="str">
        <f>IF(BF25=0," ",IF(M38="X","X"," "))</f>
        <v> </v>
      </c>
      <c r="N25" s="37" t="str">
        <f>IF(BF25=0," ",IF(N38="X","X"," "))</f>
        <v> </v>
      </c>
      <c r="O25" s="37" t="str">
        <f>IF(BF25=0," ",IF(O38="X","X"," "))</f>
        <v> </v>
      </c>
      <c r="P25" s="38" t="str">
        <f>IF(BF25=0," ",IF(P38="X","X"," "))</f>
        <v> </v>
      </c>
      <c r="Q25" s="36" t="str">
        <f>IF(BF25=0," ",IF(Q38="X","X"," "))</f>
        <v> </v>
      </c>
      <c r="R25" s="37" t="str">
        <f>IF(BF25=0," ",IF(R38="X","X"," "))</f>
        <v> </v>
      </c>
      <c r="S25" s="37" t="str">
        <f>IF(BF25=0," ",IF(S38="X","X"," "))</f>
        <v> </v>
      </c>
      <c r="T25" s="37" t="str">
        <f>IF(BF25=0," ",IF(T38="X","X"," "))</f>
        <v> </v>
      </c>
      <c r="U25" s="43" t="str">
        <f>IF(BF25=0," ",IF(U38="X","X"," "))</f>
        <v> </v>
      </c>
      <c r="V25" s="24" t="str">
        <f>IF(BF25=0," ",IF(V38="X","X"," "))</f>
        <v> </v>
      </c>
      <c r="W25" s="37" t="str">
        <f>IF(BF25=0," ",IF(W38="X","X"," "))</f>
        <v> </v>
      </c>
      <c r="X25" s="37" t="str">
        <f>IF(BF25=0," ",IF(X38="X","X"," "))</f>
        <v> </v>
      </c>
      <c r="Y25" s="37" t="str">
        <f>IF(BF25=0," ",IF(Y38="X","X"," "))</f>
        <v> </v>
      </c>
      <c r="Z25" s="38" t="str">
        <f>IF(BF25=0," ",IF(Z38="X","X"," "))</f>
        <v> </v>
      </c>
      <c r="AA25" s="36" t="str">
        <f>IF(BF25=0," ",IF(AA38="X","X"," "))</f>
        <v> </v>
      </c>
      <c r="AB25" s="37" t="str">
        <f>IF(BF25=0," ",IF(AB38="X","X"," "))</f>
        <v> </v>
      </c>
      <c r="AC25" s="37" t="str">
        <f>IF(BF25=0," ",IF(AC38="X","X"," "))</f>
        <v> </v>
      </c>
      <c r="AD25" s="37" t="str">
        <f>IF(BF25=0," ",IF(AD38="X","X"," "))</f>
        <v> </v>
      </c>
      <c r="AE25" s="43" t="str">
        <f>IF(BF25=0," ",IF(AE38="X","X"," "))</f>
        <v> </v>
      </c>
      <c r="AF25" s="24" t="str">
        <f>IF(BF25=0," ",IF(AF38="X","X"," "))</f>
        <v> </v>
      </c>
      <c r="AG25" s="37" t="str">
        <f>IF(BF25=0," ",IF(AG38="X","X"," "))</f>
        <v> </v>
      </c>
      <c r="AH25" s="37" t="str">
        <f>IF(BF25=0," ",IF(AH38="X","X"," "))</f>
        <v> </v>
      </c>
      <c r="AI25" s="37" t="str">
        <f>IF(BF25=0," ",IF(AI38="X","X"," "))</f>
        <v> </v>
      </c>
      <c r="AJ25" s="38" t="str">
        <f>IF(BF25=0," ",IF(AJ38="X","X"," "))</f>
        <v> </v>
      </c>
      <c r="AK25" s="36" t="str">
        <f>IF(BF25=0," ",IF(AK38="X","X"," "))</f>
        <v> </v>
      </c>
      <c r="AL25" s="37" t="str">
        <f>IF(BF25=0," ",IF(AL38="X","X"," "))</f>
        <v> </v>
      </c>
      <c r="AM25" s="37" t="str">
        <f>IF(BF25=0," ",IF(AM38="X","X"," "))</f>
        <v> </v>
      </c>
      <c r="AN25" s="37" t="str">
        <f>IF(BF25=0," ",IF(AN38="X","X"," "))</f>
        <v> </v>
      </c>
      <c r="AO25" s="43" t="str">
        <f>IF(BF25=0," ",IF(AO38="X","X"," "))</f>
        <v> </v>
      </c>
      <c r="AP25" s="24" t="str">
        <f>IF(BF25=0," ",IF(AP38="X","X"," "))</f>
        <v> </v>
      </c>
      <c r="AQ25" s="37" t="str">
        <f>IF(BF25=0," ",IF(AQ38="X","X"," "))</f>
        <v> </v>
      </c>
      <c r="AR25" s="37" t="str">
        <f>IF(BF25=0," ",IF(AR38="X","X"," "))</f>
        <v> </v>
      </c>
      <c r="AS25" s="37" t="str">
        <f>IF(BF25=0," ",IF(AS38="X","X"," "))</f>
        <v> </v>
      </c>
      <c r="AT25" s="43" t="str">
        <f>IF(BF25=0," ",IF(AT38="X","X"," "))</f>
        <v> </v>
      </c>
      <c r="AU25" s="46" t="str">
        <f>IF(BF25=0," ",IF(AU38="X","X"," "))</f>
        <v> </v>
      </c>
      <c r="AV25" s="64">
        <f>IF(COUNTIF(AP12:AT36,"X")=0,"",IF(BE25+BF25=1,"DROP",IF(BD25+BE25=0," ",IF(BD25=BE6,"PASS",IF(BD25&gt;0,"PARTIAL","")))))</f>
      </c>
      <c r="AW25" s="65"/>
      <c r="AX25" s="65"/>
      <c r="AY25" s="65"/>
      <c r="AZ25" s="65"/>
      <c r="BA25" s="66"/>
      <c r="BD25" s="22">
        <f t="shared" si="0"/>
        <v>0</v>
      </c>
      <c r="BE25" s="23">
        <f t="shared" si="1"/>
        <v>0</v>
      </c>
      <c r="BF25" s="1">
        <f t="shared" si="2"/>
        <v>0</v>
      </c>
    </row>
    <row r="26" spans="1:58" ht="15" customHeight="1" thickBot="1">
      <c r="A26" s="94"/>
      <c r="B26" s="95"/>
      <c r="C26" s="95"/>
      <c r="D26" s="95"/>
      <c r="E26" s="95"/>
      <c r="F26" s="95"/>
      <c r="G26" s="96"/>
      <c r="H26" s="83"/>
      <c r="I26" s="84"/>
      <c r="J26" s="85"/>
      <c r="K26" s="86"/>
      <c r="L26" s="25" t="str">
        <f>IF(BF26=0," ",IF(L38="X","X"," "))</f>
        <v> </v>
      </c>
      <c r="M26" s="40" t="str">
        <f>IF(BF26=0," ",IF(M38="X","X"," "))</f>
        <v> </v>
      </c>
      <c r="N26" s="40" t="str">
        <f>IF(BF26=0," ",IF(N38="X","X"," "))</f>
        <v> </v>
      </c>
      <c r="O26" s="40" t="str">
        <f>IF(BF26=0," ",IF(O38="X","X"," "))</f>
        <v> </v>
      </c>
      <c r="P26" s="41" t="str">
        <f>IF(BF26=0," ",IF(P38="X","X"," "))</f>
        <v> </v>
      </c>
      <c r="Q26" s="39" t="str">
        <f>IF(BF26=0," ",IF(Q38="X","X"," "))</f>
        <v> </v>
      </c>
      <c r="R26" s="40" t="str">
        <f>IF(BF26=0," ",IF(R38="X","X"," "))</f>
        <v> </v>
      </c>
      <c r="S26" s="40" t="str">
        <f>IF(BF26=0," ",IF(S38="X","X"," "))</f>
        <v> </v>
      </c>
      <c r="T26" s="40" t="str">
        <f>IF(BF26=0," ",IF(T38="X","X"," "))</f>
        <v> </v>
      </c>
      <c r="U26" s="44" t="str">
        <f>IF(BF26=0," ",IF(U38="X","X"," "))</f>
        <v> </v>
      </c>
      <c r="V26" s="25" t="str">
        <f>IF(BF26=0," ",IF(V38="X","X"," "))</f>
        <v> </v>
      </c>
      <c r="W26" s="40" t="str">
        <f>IF(BF26=0," ",IF(W38="X","X"," "))</f>
        <v> </v>
      </c>
      <c r="X26" s="40" t="str">
        <f>IF(BF26=0," ",IF(X38="X","X"," "))</f>
        <v> </v>
      </c>
      <c r="Y26" s="40" t="str">
        <f>IF(BF26=0," ",IF(Y38="X","X"," "))</f>
        <v> </v>
      </c>
      <c r="Z26" s="41" t="str">
        <f>IF(BF26=0," ",IF(Z38="X","X"," "))</f>
        <v> </v>
      </c>
      <c r="AA26" s="39" t="str">
        <f>IF(BF26=0," ",IF(AA38="X","X"," "))</f>
        <v> </v>
      </c>
      <c r="AB26" s="40" t="str">
        <f>IF(BF26=0," ",IF(AB38="X","X"," "))</f>
        <v> </v>
      </c>
      <c r="AC26" s="40" t="str">
        <f>IF(BF26=0," ",IF(AC38="X","X"," "))</f>
        <v> </v>
      </c>
      <c r="AD26" s="40" t="str">
        <f>IF(BF26=0," ",IF(AD38="X","X"," "))</f>
        <v> </v>
      </c>
      <c r="AE26" s="44" t="str">
        <f>IF(BF26=0," ",IF(AE38="X","X"," "))</f>
        <v> </v>
      </c>
      <c r="AF26" s="25" t="str">
        <f>IF(BF26=0," ",IF(AF38="X","X"," "))</f>
        <v> </v>
      </c>
      <c r="AG26" s="40" t="str">
        <f>IF(BF26=0," ",IF(AG38="X","X"," "))</f>
        <v> </v>
      </c>
      <c r="AH26" s="40" t="str">
        <f>IF(BF26=0," ",IF(AH38="X","X"," "))</f>
        <v> </v>
      </c>
      <c r="AI26" s="40" t="str">
        <f>IF(BF26=0," ",IF(AI38="X","X"," "))</f>
        <v> </v>
      </c>
      <c r="AJ26" s="41" t="str">
        <f>IF(BF26=0," ",IF(AJ38="X","X"," "))</f>
        <v> </v>
      </c>
      <c r="AK26" s="39" t="str">
        <f>IF(BF26=0," ",IF(AK38="X","X"," "))</f>
        <v> </v>
      </c>
      <c r="AL26" s="40" t="str">
        <f>IF(BF26=0," ",IF(AL38="X","X"," "))</f>
        <v> </v>
      </c>
      <c r="AM26" s="40" t="str">
        <f>IF(BF26=0," ",IF(AM38="X","X"," "))</f>
        <v> </v>
      </c>
      <c r="AN26" s="40" t="str">
        <f>IF(BF26=0," ",IF(AN38="X","X"," "))</f>
        <v> </v>
      </c>
      <c r="AO26" s="44" t="str">
        <f>IF(BF26=0," ",IF(AO38="X","X"," "))</f>
        <v> </v>
      </c>
      <c r="AP26" s="25" t="str">
        <f>IF(BF26=0," ",IF(AP38="X","X"," "))</f>
        <v> </v>
      </c>
      <c r="AQ26" s="40" t="str">
        <f>IF(BF26=0," ",IF(AQ38="X","X"," "))</f>
        <v> </v>
      </c>
      <c r="AR26" s="40" t="str">
        <f>IF(BF26=0," ",IF(AR38="X","X"," "))</f>
        <v> </v>
      </c>
      <c r="AS26" s="40" t="str">
        <f>IF(BF26=0," ",IF(AS38="X","X"," "))</f>
        <v> </v>
      </c>
      <c r="AT26" s="44" t="str">
        <f>IF(BF26=0," ",IF(AT38="X","X"," "))</f>
        <v> </v>
      </c>
      <c r="AU26" s="47" t="str">
        <f>IF(BF26=0," ",IF(AU38="X","X"," "))</f>
        <v> </v>
      </c>
      <c r="AV26" s="67">
        <f>IF(COUNTIF(AP12:AT36,"X")=0,"",IF(BE26+BF26=1,"DROP",IF(BD26+BE26=0," ",IF(BD26=BE6,"PASS",IF(BD26&gt;0,"PARTIAL","")))))</f>
      </c>
      <c r="AW26" s="68"/>
      <c r="AX26" s="68"/>
      <c r="AY26" s="68"/>
      <c r="AZ26" s="68"/>
      <c r="BA26" s="69"/>
      <c r="BD26" s="22">
        <f t="shared" si="0"/>
        <v>0</v>
      </c>
      <c r="BE26" s="23">
        <f t="shared" si="1"/>
        <v>0</v>
      </c>
      <c r="BF26" s="1">
        <f t="shared" si="2"/>
        <v>0</v>
      </c>
    </row>
    <row r="27" spans="1:58" ht="15" customHeight="1">
      <c r="A27" s="97"/>
      <c r="B27" s="98"/>
      <c r="C27" s="98"/>
      <c r="D27" s="98"/>
      <c r="E27" s="98"/>
      <c r="F27" s="98"/>
      <c r="G27" s="99"/>
      <c r="H27" s="87"/>
      <c r="I27" s="88"/>
      <c r="J27" s="89"/>
      <c r="K27" s="90"/>
      <c r="L27" s="54" t="str">
        <f>IF(BF27=0," ",IF(L38="X","X"," "))</f>
        <v> </v>
      </c>
      <c r="M27" s="55" t="str">
        <f>IF(BF27=0," ",IF(M38="X","X"," "))</f>
        <v> </v>
      </c>
      <c r="N27" s="55" t="str">
        <f>IF(BF27=0," ",IF(N38="X","X"," "))</f>
        <v> </v>
      </c>
      <c r="O27" s="55" t="str">
        <f>IF(BF27=0," ",IF(O38="X","X"," "))</f>
        <v> </v>
      </c>
      <c r="P27" s="56" t="str">
        <f>IF(BF27=0," ",IF(P38="X","X"," "))</f>
        <v> </v>
      </c>
      <c r="Q27" s="57" t="str">
        <f>IF(BF27=0," ",IF(Q38="X","X"," "))</f>
        <v> </v>
      </c>
      <c r="R27" s="55" t="str">
        <f>IF(BF27=0," ",IF(R38="X","X"," "))</f>
        <v> </v>
      </c>
      <c r="S27" s="55" t="str">
        <f>IF(BF27=0," ",IF(S38="X","X"," "))</f>
        <v> </v>
      </c>
      <c r="T27" s="55" t="str">
        <f>IF(BF27=0," ",IF(T38="X","X"," "))</f>
        <v> </v>
      </c>
      <c r="U27" s="58" t="str">
        <f>IF(BF27=0," ",IF(U38="X","X"," "))</f>
        <v> </v>
      </c>
      <c r="V27" s="54" t="str">
        <f>IF(BF27=0," ",IF(V38="X","X"," "))</f>
        <v> </v>
      </c>
      <c r="W27" s="55" t="str">
        <f>IF(BF27=0," ",IF(W38="X","X"," "))</f>
        <v> </v>
      </c>
      <c r="X27" s="55" t="str">
        <f>IF(BF27=0," ",IF(X38="X","X"," "))</f>
        <v> </v>
      </c>
      <c r="Y27" s="55" t="str">
        <f>IF(BF27=0," ",IF(Y38="X","X"," "))</f>
        <v> </v>
      </c>
      <c r="Z27" s="56" t="str">
        <f>IF(BF27=0," ",IF(Z38="X","X"," "))</f>
        <v> </v>
      </c>
      <c r="AA27" s="57" t="str">
        <f>IF(BF27=0," ",IF(AA38="X","X"," "))</f>
        <v> </v>
      </c>
      <c r="AB27" s="55" t="str">
        <f>IF(BF27=0," ",IF(AB38="X","X"," "))</f>
        <v> </v>
      </c>
      <c r="AC27" s="55" t="str">
        <f>IF(BF27=0," ",IF(AC38="X","X"," "))</f>
        <v> </v>
      </c>
      <c r="AD27" s="55" t="str">
        <f>IF(BF27=0," ",IF(AD38="X","X"," "))</f>
        <v> </v>
      </c>
      <c r="AE27" s="58" t="str">
        <f>IF(BF27=0," ",IF(AE38="X","X"," "))</f>
        <v> </v>
      </c>
      <c r="AF27" s="54" t="str">
        <f>IF(BF27=0," ",IF(AF38="X","X"," "))</f>
        <v> </v>
      </c>
      <c r="AG27" s="55" t="str">
        <f>IF(BF27=0," ",IF(AG38="X","X"," "))</f>
        <v> </v>
      </c>
      <c r="AH27" s="55" t="str">
        <f>IF(BF27=0," ",IF(AH38="X","X"," "))</f>
        <v> </v>
      </c>
      <c r="AI27" s="55" t="str">
        <f>IF(BF27=0," ",IF(AI38="X","X"," "))</f>
        <v> </v>
      </c>
      <c r="AJ27" s="56" t="str">
        <f>IF(BF27=0," ",IF(AJ38="X","X"," "))</f>
        <v> </v>
      </c>
      <c r="AK27" s="57" t="str">
        <f>IF(BF27=0," ",IF(AK38="X","X"," "))</f>
        <v> </v>
      </c>
      <c r="AL27" s="55" t="str">
        <f>IF(BF27=0," ",IF(AL38="X","X"," "))</f>
        <v> </v>
      </c>
      <c r="AM27" s="55" t="str">
        <f>IF(BF27=0," ",IF(AM38="X","X"," "))</f>
        <v> </v>
      </c>
      <c r="AN27" s="55" t="str">
        <f>IF(BF27=0," ",IF(AN38="X","X"," "))</f>
        <v> </v>
      </c>
      <c r="AO27" s="58" t="str">
        <f>IF(BF27=0," ",IF(AO38="X","X"," "))</f>
        <v> </v>
      </c>
      <c r="AP27" s="54" t="str">
        <f>IF(BF27=0," ",IF(AP38="X","X"," "))</f>
        <v> </v>
      </c>
      <c r="AQ27" s="55" t="str">
        <f>IF(BF27=0," ",IF(AQ38="X","X"," "))</f>
        <v> </v>
      </c>
      <c r="AR27" s="55" t="str">
        <f>IF(BF27=0," ",IF(AR38="X","X"," "))</f>
        <v> </v>
      </c>
      <c r="AS27" s="55" t="str">
        <f>IF(BF27=0," ",IF(AS38="X","X"," "))</f>
        <v> </v>
      </c>
      <c r="AT27" s="58" t="str">
        <f>IF(BF27=0," ",IF(AT38="X","X"," "))</f>
        <v> </v>
      </c>
      <c r="AU27" s="59" t="str">
        <f>IF(BF27=0," ",IF(AU38="X","X"," "))</f>
        <v> </v>
      </c>
      <c r="AV27" s="70">
        <f>IF(COUNTIF(AP12:AT36,"X")=0,"",IF(BE27+BF27=1,"DROP",IF(BD27+BE27=0," ",IF(BD27=BE6,"PASS",IF(BD27&gt;0,"PARTIAL","")))))</f>
      </c>
      <c r="AW27" s="71"/>
      <c r="AX27" s="71"/>
      <c r="AY27" s="71"/>
      <c r="AZ27" s="71"/>
      <c r="BA27" s="72"/>
      <c r="BD27" s="22">
        <f t="shared" si="0"/>
        <v>0</v>
      </c>
      <c r="BE27" s="23">
        <f t="shared" si="1"/>
        <v>0</v>
      </c>
      <c r="BF27" s="1">
        <f t="shared" si="2"/>
        <v>0</v>
      </c>
    </row>
    <row r="28" spans="1:58" ht="15" customHeight="1">
      <c r="A28" s="91"/>
      <c r="B28" s="92"/>
      <c r="C28" s="92"/>
      <c r="D28" s="92"/>
      <c r="E28" s="92"/>
      <c r="F28" s="92"/>
      <c r="G28" s="93"/>
      <c r="H28" s="79"/>
      <c r="I28" s="80"/>
      <c r="J28" s="81"/>
      <c r="K28" s="82"/>
      <c r="L28" s="24" t="str">
        <f>IF(BF28=0," ",IF(L38="X","X"," "))</f>
        <v> </v>
      </c>
      <c r="M28" s="37" t="str">
        <f>IF(BF28=0," ",IF(M38="X","X"," "))</f>
        <v> </v>
      </c>
      <c r="N28" s="37" t="str">
        <f>IF(BF28=0," ",IF(N38="X","X"," "))</f>
        <v> </v>
      </c>
      <c r="O28" s="37" t="str">
        <f>IF(BF28=0," ",IF(O38="X","X"," "))</f>
        <v> </v>
      </c>
      <c r="P28" s="38" t="str">
        <f>IF(BF28=0," ",IF(P38="X","X"," "))</f>
        <v> </v>
      </c>
      <c r="Q28" s="36" t="str">
        <f>IF(BF28=0," ",IF(Q38="X","X"," "))</f>
        <v> </v>
      </c>
      <c r="R28" s="37" t="str">
        <f>IF(BF28=0," ",IF(R38="X","X"," "))</f>
        <v> </v>
      </c>
      <c r="S28" s="37" t="str">
        <f>IF(BF28=0," ",IF(S38="X","X"," "))</f>
        <v> </v>
      </c>
      <c r="T28" s="37" t="str">
        <f>IF(BF28=0," ",IF(T38="X","X"," "))</f>
        <v> </v>
      </c>
      <c r="U28" s="43" t="str">
        <f>IF(BF28=0," ",IF(U38="X","X"," "))</f>
        <v> </v>
      </c>
      <c r="V28" s="24" t="str">
        <f>IF(BF28=0," ",IF(V38="X","X"," "))</f>
        <v> </v>
      </c>
      <c r="W28" s="37" t="str">
        <f>IF(BF28=0," ",IF(W38="X","X"," "))</f>
        <v> </v>
      </c>
      <c r="X28" s="37" t="str">
        <f>IF(BF28=0," ",IF(X38="X","X"," "))</f>
        <v> </v>
      </c>
      <c r="Y28" s="37" t="str">
        <f>IF(BF28=0," ",IF(Y38="X","X"," "))</f>
        <v> </v>
      </c>
      <c r="Z28" s="38" t="str">
        <f>IF(BF28=0," ",IF(Z38="X","X"," "))</f>
        <v> </v>
      </c>
      <c r="AA28" s="36" t="str">
        <f>IF(BF28=0," ",IF(AA38="X","X"," "))</f>
        <v> </v>
      </c>
      <c r="AB28" s="37" t="str">
        <f>IF(BF28=0," ",IF(AB38="X","X"," "))</f>
        <v> </v>
      </c>
      <c r="AC28" s="37" t="str">
        <f>IF(BF28=0," ",IF(AC38="X","X"," "))</f>
        <v> </v>
      </c>
      <c r="AD28" s="37" t="str">
        <f>IF(BF28=0," ",IF(AD38="X","X"," "))</f>
        <v> </v>
      </c>
      <c r="AE28" s="43" t="str">
        <f>IF(BF28=0," ",IF(AE38="X","X"," "))</f>
        <v> </v>
      </c>
      <c r="AF28" s="24" t="str">
        <f>IF(BF28=0," ",IF(AF38="X","X"," "))</f>
        <v> </v>
      </c>
      <c r="AG28" s="37" t="str">
        <f>IF(BF28=0," ",IF(AG38="X","X"," "))</f>
        <v> </v>
      </c>
      <c r="AH28" s="37" t="str">
        <f>IF(BF28=0," ",IF(AH38="X","X"," "))</f>
        <v> </v>
      </c>
      <c r="AI28" s="37" t="str">
        <f>IF(BF28=0," ",IF(AI38="X","X"," "))</f>
        <v> </v>
      </c>
      <c r="AJ28" s="38" t="str">
        <f>IF(BF28=0," ",IF(AJ38="X","X"," "))</f>
        <v> </v>
      </c>
      <c r="AK28" s="36" t="str">
        <f>IF(BF28=0," ",IF(AK38="X","X"," "))</f>
        <v> </v>
      </c>
      <c r="AL28" s="37" t="str">
        <f>IF(BF28=0," ",IF(AL38="X","X"," "))</f>
        <v> </v>
      </c>
      <c r="AM28" s="37" t="str">
        <f>IF(BF28=0," ",IF(AM38="X","X"," "))</f>
        <v> </v>
      </c>
      <c r="AN28" s="37" t="str">
        <f>IF(BF28=0," ",IF(AN38="X","X"," "))</f>
        <v> </v>
      </c>
      <c r="AO28" s="43" t="str">
        <f>IF(BF28=0," ",IF(AO38="X","X"," "))</f>
        <v> </v>
      </c>
      <c r="AP28" s="24" t="str">
        <f>IF(BF28=0," ",IF(AP38="X","X"," "))</f>
        <v> </v>
      </c>
      <c r="AQ28" s="37" t="str">
        <f>IF(BF28=0," ",IF(AQ38="X","X"," "))</f>
        <v> </v>
      </c>
      <c r="AR28" s="37" t="str">
        <f>IF(BF28=0," ",IF(AR38="X","X"," "))</f>
        <v> </v>
      </c>
      <c r="AS28" s="37" t="str">
        <f>IF(BF28=0," ",IF(AS38="X","X"," "))</f>
        <v> </v>
      </c>
      <c r="AT28" s="43" t="str">
        <f>IF(BF28=0," ",IF(AT38="X","X"," "))</f>
        <v> </v>
      </c>
      <c r="AU28" s="46" t="str">
        <f>IF(BF28=0," ",IF(AU38="X","X"," "))</f>
        <v> </v>
      </c>
      <c r="AV28" s="64">
        <f>IF(COUNTIF(AP12:AT36,"X")=0,"",IF(BE28+BF28=1,"DROP",IF(BD28+BE28=0," ",IF(BD28=BE6,"PASS",IF(BD28&gt;0,"PARTIAL","")))))</f>
      </c>
      <c r="AW28" s="65"/>
      <c r="AX28" s="65"/>
      <c r="AY28" s="65"/>
      <c r="AZ28" s="65"/>
      <c r="BA28" s="66"/>
      <c r="BD28" s="22">
        <f t="shared" si="0"/>
        <v>0</v>
      </c>
      <c r="BE28" s="23">
        <f t="shared" si="1"/>
        <v>0</v>
      </c>
      <c r="BF28" s="1">
        <f t="shared" si="2"/>
        <v>0</v>
      </c>
    </row>
    <row r="29" spans="1:58" ht="15" customHeight="1">
      <c r="A29" s="91"/>
      <c r="B29" s="92"/>
      <c r="C29" s="92"/>
      <c r="D29" s="92"/>
      <c r="E29" s="92"/>
      <c r="F29" s="92"/>
      <c r="G29" s="93"/>
      <c r="H29" s="79"/>
      <c r="I29" s="80"/>
      <c r="J29" s="81"/>
      <c r="K29" s="82"/>
      <c r="L29" s="24" t="str">
        <f>IF(BF29=0," ",IF(L38="X","X"," "))</f>
        <v> </v>
      </c>
      <c r="M29" s="37" t="str">
        <f>IF(BF29=0," ",IF(M38="X","X"," "))</f>
        <v> </v>
      </c>
      <c r="N29" s="37" t="str">
        <f>IF(BF29=0," ",IF(N38="X","X"," "))</f>
        <v> </v>
      </c>
      <c r="O29" s="37" t="str">
        <f>IF(BF29=0," ",IF(O38="X","X"," "))</f>
        <v> </v>
      </c>
      <c r="P29" s="38" t="str">
        <f>IF(BF29=0," ",IF(P38="X","X"," "))</f>
        <v> </v>
      </c>
      <c r="Q29" s="36" t="str">
        <f>IF(BF29=0," ",IF(Q38="X","X"," "))</f>
        <v> </v>
      </c>
      <c r="R29" s="37" t="str">
        <f>IF(BF29=0," ",IF(R38="X","X"," "))</f>
        <v> </v>
      </c>
      <c r="S29" s="37" t="str">
        <f>IF(BF29=0," ",IF(S38="X","X"," "))</f>
        <v> </v>
      </c>
      <c r="T29" s="37" t="str">
        <f>IF(BF29=0," ",IF(T38="X","X"," "))</f>
        <v> </v>
      </c>
      <c r="U29" s="43" t="str">
        <f>IF(BF29=0," ",IF(U38="X","X"," "))</f>
        <v> </v>
      </c>
      <c r="V29" s="24" t="str">
        <f>IF(BF29=0," ",IF(V38="X","X"," "))</f>
        <v> </v>
      </c>
      <c r="W29" s="37" t="str">
        <f>IF(BF29=0," ",IF(W38="X","X"," "))</f>
        <v> </v>
      </c>
      <c r="X29" s="37" t="str">
        <f>IF(BF29=0," ",IF(X38="X","X"," "))</f>
        <v> </v>
      </c>
      <c r="Y29" s="37" t="str">
        <f>IF(BF29=0," ",IF(Y38="X","X"," "))</f>
        <v> </v>
      </c>
      <c r="Z29" s="38" t="str">
        <f>IF(BF29=0," ",IF(Z38="X","X"," "))</f>
        <v> </v>
      </c>
      <c r="AA29" s="36" t="str">
        <f>IF(BF29=0," ",IF(AA38="X","X"," "))</f>
        <v> </v>
      </c>
      <c r="AB29" s="37" t="str">
        <f>IF(BF29=0," ",IF(AB38="X","X"," "))</f>
        <v> </v>
      </c>
      <c r="AC29" s="37" t="str">
        <f>IF(BF29=0," ",IF(AC38="X","X"," "))</f>
        <v> </v>
      </c>
      <c r="AD29" s="37" t="str">
        <f>IF(BF29=0," ",IF(AD38="X","X"," "))</f>
        <v> </v>
      </c>
      <c r="AE29" s="43" t="str">
        <f>IF(BF29=0," ",IF(AE38="X","X"," "))</f>
        <v> </v>
      </c>
      <c r="AF29" s="24" t="str">
        <f>IF(BF29=0," ",IF(AF38="X","X"," "))</f>
        <v> </v>
      </c>
      <c r="AG29" s="37" t="str">
        <f>IF(BF29=0," ",IF(AG38="X","X"," "))</f>
        <v> </v>
      </c>
      <c r="AH29" s="37" t="str">
        <f>IF(BF29=0," ",IF(AH38="X","X"," "))</f>
        <v> </v>
      </c>
      <c r="AI29" s="37" t="str">
        <f>IF(BF29=0," ",IF(AI38="X","X"," "))</f>
        <v> </v>
      </c>
      <c r="AJ29" s="38" t="str">
        <f>IF(BF29=0," ",IF(AJ38="X","X"," "))</f>
        <v> </v>
      </c>
      <c r="AK29" s="36" t="str">
        <f>IF(BF29=0," ",IF(AK38="X","X"," "))</f>
        <v> </v>
      </c>
      <c r="AL29" s="37" t="str">
        <f>IF(BF29=0," ",IF(AL38="X","X"," "))</f>
        <v> </v>
      </c>
      <c r="AM29" s="37" t="str">
        <f>IF(BF29=0," ",IF(AM38="X","X"," "))</f>
        <v> </v>
      </c>
      <c r="AN29" s="37" t="str">
        <f>IF(BF29=0," ",IF(AN38="X","X"," "))</f>
        <v> </v>
      </c>
      <c r="AO29" s="43" t="str">
        <f>IF(BF29=0," ",IF(AO38="X","X"," "))</f>
        <v> </v>
      </c>
      <c r="AP29" s="24" t="str">
        <f>IF(BF29=0," ",IF(AP38="X","X"," "))</f>
        <v> </v>
      </c>
      <c r="AQ29" s="37" t="str">
        <f>IF(BF29=0," ",IF(AQ38="X","X"," "))</f>
        <v> </v>
      </c>
      <c r="AR29" s="37" t="str">
        <f>IF(BF29=0," ",IF(AR38="X","X"," "))</f>
        <v> </v>
      </c>
      <c r="AS29" s="37" t="str">
        <f>IF(BF29=0," ",IF(AS38="X","X"," "))</f>
        <v> </v>
      </c>
      <c r="AT29" s="43" t="str">
        <f>IF(BF29=0," ",IF(AT38="X","X"," "))</f>
        <v> </v>
      </c>
      <c r="AU29" s="46" t="str">
        <f>IF(BF29=0," ",IF(AU38="X","X"," "))</f>
        <v> </v>
      </c>
      <c r="AV29" s="64">
        <f>IF(COUNTIF(AP12:AT36,"X")=0,"",IF(BE29+BF29=1,"DROP",IF(BD29+BE29=0," ",IF(BD29=BE6,"PASS",IF(BD29&gt;0,"PARTIAL","")))))</f>
      </c>
      <c r="AW29" s="65"/>
      <c r="AX29" s="65"/>
      <c r="AY29" s="65"/>
      <c r="AZ29" s="65"/>
      <c r="BA29" s="66"/>
      <c r="BD29" s="22">
        <f t="shared" si="0"/>
        <v>0</v>
      </c>
      <c r="BE29" s="23">
        <f t="shared" si="1"/>
        <v>0</v>
      </c>
      <c r="BF29" s="1">
        <f t="shared" si="2"/>
        <v>0</v>
      </c>
    </row>
    <row r="30" spans="1:58" ht="15" customHeight="1">
      <c r="A30" s="91"/>
      <c r="B30" s="92"/>
      <c r="C30" s="92"/>
      <c r="D30" s="92"/>
      <c r="E30" s="92"/>
      <c r="F30" s="92"/>
      <c r="G30" s="93"/>
      <c r="H30" s="79"/>
      <c r="I30" s="80"/>
      <c r="J30" s="81"/>
      <c r="K30" s="82"/>
      <c r="L30" s="24" t="str">
        <f>IF(BF30=0," ",IF(L38="X","X"," "))</f>
        <v> </v>
      </c>
      <c r="M30" s="37" t="str">
        <f>IF(BF30=0," ",IF(M38="X","X"," "))</f>
        <v> </v>
      </c>
      <c r="N30" s="37" t="str">
        <f>IF(BF30=0," ",IF(N38="X","X"," "))</f>
        <v> </v>
      </c>
      <c r="O30" s="37" t="str">
        <f>IF(BF30=0," ",IF(O38="X","X"," "))</f>
        <v> </v>
      </c>
      <c r="P30" s="38" t="str">
        <f>IF(BF30=0," ",IF(P38="X","X"," "))</f>
        <v> </v>
      </c>
      <c r="Q30" s="36" t="str">
        <f>IF(BF30=0," ",IF(Q38="X","X"," "))</f>
        <v> </v>
      </c>
      <c r="R30" s="37" t="str">
        <f>IF(BF30=0," ",IF(R38="X","X"," "))</f>
        <v> </v>
      </c>
      <c r="S30" s="37" t="str">
        <f>IF(BF30=0," ",IF(S38="X","X"," "))</f>
        <v> </v>
      </c>
      <c r="T30" s="37" t="str">
        <f>IF(BF30=0," ",IF(T38="X","X"," "))</f>
        <v> </v>
      </c>
      <c r="U30" s="43" t="str">
        <f>IF(BF30=0," ",IF(U38="X","X"," "))</f>
        <v> </v>
      </c>
      <c r="V30" s="24" t="str">
        <f>IF(BF30=0," ",IF(V38="X","X"," "))</f>
        <v> </v>
      </c>
      <c r="W30" s="37" t="str">
        <f>IF(BF30=0," ",IF(W38="X","X"," "))</f>
        <v> </v>
      </c>
      <c r="X30" s="37" t="str">
        <f>IF(BF30=0," ",IF(X38="X","X"," "))</f>
        <v> </v>
      </c>
      <c r="Y30" s="37" t="str">
        <f>IF(BF30=0," ",IF(Y38="X","X"," "))</f>
        <v> </v>
      </c>
      <c r="Z30" s="38" t="str">
        <f>IF(BF30=0," ",IF(Z38="X","X"," "))</f>
        <v> </v>
      </c>
      <c r="AA30" s="36" t="str">
        <f>IF(BF30=0," ",IF(AA38="X","X"," "))</f>
        <v> </v>
      </c>
      <c r="AB30" s="37" t="str">
        <f>IF(BF30=0," ",IF(AB38="X","X"," "))</f>
        <v> </v>
      </c>
      <c r="AC30" s="37" t="str">
        <f>IF(BF30=0," ",IF(AC38="X","X"," "))</f>
        <v> </v>
      </c>
      <c r="AD30" s="37" t="str">
        <f>IF(BF30=0," ",IF(AD38="X","X"," "))</f>
        <v> </v>
      </c>
      <c r="AE30" s="43" t="str">
        <f>IF(BF30=0," ",IF(AE38="X","X"," "))</f>
        <v> </v>
      </c>
      <c r="AF30" s="24" t="str">
        <f>IF(BF30=0," ",IF(AF38="X","X"," "))</f>
        <v> </v>
      </c>
      <c r="AG30" s="37" t="str">
        <f>IF(BF30=0," ",IF(AG38="X","X"," "))</f>
        <v> </v>
      </c>
      <c r="AH30" s="37" t="str">
        <f>IF(BF30=0," ",IF(AH38="X","X"," "))</f>
        <v> </v>
      </c>
      <c r="AI30" s="37" t="str">
        <f>IF(BF30=0," ",IF(AI38="X","X"," "))</f>
        <v> </v>
      </c>
      <c r="AJ30" s="38" t="str">
        <f>IF(BF30=0," ",IF(AJ38="X","X"," "))</f>
        <v> </v>
      </c>
      <c r="AK30" s="36" t="str">
        <f>IF(BF30=0," ",IF(AK38="X","X"," "))</f>
        <v> </v>
      </c>
      <c r="AL30" s="37" t="str">
        <f>IF(BF30=0," ",IF(AL38="X","X"," "))</f>
        <v> </v>
      </c>
      <c r="AM30" s="37" t="str">
        <f>IF(BF30=0," ",IF(AM38="X","X"," "))</f>
        <v> </v>
      </c>
      <c r="AN30" s="37" t="str">
        <f>IF(BF30=0," ",IF(AN38="X","X"," "))</f>
        <v> </v>
      </c>
      <c r="AO30" s="43" t="str">
        <f>IF(BF30=0," ",IF(AO38="X","X"," "))</f>
        <v> </v>
      </c>
      <c r="AP30" s="24" t="str">
        <f>IF(BF30=0," ",IF(AP38="X","X"," "))</f>
        <v> </v>
      </c>
      <c r="AQ30" s="37" t="str">
        <f>IF(BF30=0," ",IF(AQ38="X","X"," "))</f>
        <v> </v>
      </c>
      <c r="AR30" s="37" t="str">
        <f>IF(BF30=0," ",IF(AR38="X","X"," "))</f>
        <v> </v>
      </c>
      <c r="AS30" s="37" t="str">
        <f>IF(BF30=0," ",IF(AS38="X","X"," "))</f>
        <v> </v>
      </c>
      <c r="AT30" s="43" t="str">
        <f>IF(BF30=0," ",IF(AT38="X","X"," "))</f>
        <v> </v>
      </c>
      <c r="AU30" s="46" t="str">
        <f>IF(BF30=0," ",IF(AU38="X","X"," "))</f>
        <v> </v>
      </c>
      <c r="AV30" s="64">
        <f>IF(COUNTIF(AP12:AT36,"X")=0,"",IF(BE30+BF30=1,"DROP",IF(BD30+BE30=0," ",IF(BD30=BE6,"PASS",IF(BD30&gt;0,"PARTIAL","")))))</f>
      </c>
      <c r="AW30" s="65"/>
      <c r="AX30" s="65"/>
      <c r="AY30" s="65"/>
      <c r="AZ30" s="65"/>
      <c r="BA30" s="66"/>
      <c r="BD30" s="22">
        <f t="shared" si="0"/>
        <v>0</v>
      </c>
      <c r="BE30" s="23">
        <f t="shared" si="1"/>
        <v>0</v>
      </c>
      <c r="BF30" s="1">
        <f t="shared" si="2"/>
        <v>0</v>
      </c>
    </row>
    <row r="31" spans="1:58" ht="15" customHeight="1" thickBot="1">
      <c r="A31" s="94"/>
      <c r="B31" s="95"/>
      <c r="C31" s="95"/>
      <c r="D31" s="95"/>
      <c r="E31" s="95"/>
      <c r="F31" s="95"/>
      <c r="G31" s="96"/>
      <c r="H31" s="83"/>
      <c r="I31" s="84"/>
      <c r="J31" s="85"/>
      <c r="K31" s="86"/>
      <c r="L31" s="48" t="str">
        <f>IF(BF31=0," ",IF(L38="X","X"," "))</f>
        <v> </v>
      </c>
      <c r="M31" s="49" t="str">
        <f>IF(BF31=0," ",IF(M38="X","X"," "))</f>
        <v> </v>
      </c>
      <c r="N31" s="49" t="str">
        <f>IF(BF31=0," ",IF(N38="X","X"," "))</f>
        <v> </v>
      </c>
      <c r="O31" s="49" t="str">
        <f>IF(BF31=0," ",IF(O38="X","X"," "))</f>
        <v> </v>
      </c>
      <c r="P31" s="50" t="str">
        <f>IF(BF31=0," ",IF(P38="X","X"," "))</f>
        <v> </v>
      </c>
      <c r="Q31" s="51" t="str">
        <f>IF(BF31=0," ",IF(Q38="X","X"," "))</f>
        <v> </v>
      </c>
      <c r="R31" s="49" t="str">
        <f>IF(BF31=0," ",IF(R38="X","X"," "))</f>
        <v> </v>
      </c>
      <c r="S31" s="49" t="str">
        <f>IF(BF31=0," ",IF(S38="X","X"," "))</f>
        <v> </v>
      </c>
      <c r="T31" s="49" t="str">
        <f>IF(BF31=0," ",IF(T38="X","X"," "))</f>
        <v> </v>
      </c>
      <c r="U31" s="52" t="str">
        <f>IF(BF31=0," ",IF(U38="X","X"," "))</f>
        <v> </v>
      </c>
      <c r="V31" s="48" t="str">
        <f>IF(BF31=0," ",IF(V38="X","X"," "))</f>
        <v> </v>
      </c>
      <c r="W31" s="49" t="str">
        <f>IF(BF31=0," ",IF(W38="X","X"," "))</f>
        <v> </v>
      </c>
      <c r="X31" s="49" t="str">
        <f>IF(BF31=0," ",IF(X38="X","X"," "))</f>
        <v> </v>
      </c>
      <c r="Y31" s="49" t="str">
        <f>IF(BF31=0," ",IF(Y38="X","X"," "))</f>
        <v> </v>
      </c>
      <c r="Z31" s="50" t="str">
        <f>IF(BF31=0," ",IF(Z38="X","X"," "))</f>
        <v> </v>
      </c>
      <c r="AA31" s="51" t="str">
        <f>IF(BF31=0," ",IF(AA38="X","X"," "))</f>
        <v> </v>
      </c>
      <c r="AB31" s="49" t="str">
        <f>IF(BF31=0," ",IF(AB38="X","X"," "))</f>
        <v> </v>
      </c>
      <c r="AC31" s="49" t="str">
        <f>IF(BF31=0," ",IF(AC38="X","X"," "))</f>
        <v> </v>
      </c>
      <c r="AD31" s="49" t="str">
        <f>IF(BF31=0," ",IF(AD38="X","X"," "))</f>
        <v> </v>
      </c>
      <c r="AE31" s="52" t="str">
        <f>IF(BF31=0," ",IF(AE38="X","X"," "))</f>
        <v> </v>
      </c>
      <c r="AF31" s="48" t="str">
        <f>IF(BF31=0," ",IF(AF38="X","X"," "))</f>
        <v> </v>
      </c>
      <c r="AG31" s="49" t="str">
        <f>IF(BF31=0," ",IF(AG38="X","X"," "))</f>
        <v> </v>
      </c>
      <c r="AH31" s="49" t="str">
        <f>IF(BF31=0," ",IF(AH38="X","X"," "))</f>
        <v> </v>
      </c>
      <c r="AI31" s="49" t="str">
        <f>IF(BF31=0," ",IF(AI38="X","X"," "))</f>
        <v> </v>
      </c>
      <c r="AJ31" s="50" t="str">
        <f>IF(BF31=0," ",IF(AJ38="X","X"," "))</f>
        <v> </v>
      </c>
      <c r="AK31" s="51" t="str">
        <f>IF(BF31=0," ",IF(AK38="X","X"," "))</f>
        <v> </v>
      </c>
      <c r="AL31" s="49" t="str">
        <f>IF(BF31=0," ",IF(AL38="X","X"," "))</f>
        <v> </v>
      </c>
      <c r="AM31" s="49" t="str">
        <f>IF(BF31=0," ",IF(AM38="X","X"," "))</f>
        <v> </v>
      </c>
      <c r="AN31" s="49" t="str">
        <f>IF(BF31=0," ",IF(AN38="X","X"," "))</f>
        <v> </v>
      </c>
      <c r="AO31" s="52" t="str">
        <f>IF(BF31=0," ",IF(AO38="X","X"," "))</f>
        <v> </v>
      </c>
      <c r="AP31" s="48" t="str">
        <f>IF(BF31=0," ",IF(AP38="X","X"," "))</f>
        <v> </v>
      </c>
      <c r="AQ31" s="49" t="str">
        <f>IF(BF31=0," ",IF(AQ38="X","X"," "))</f>
        <v> </v>
      </c>
      <c r="AR31" s="49" t="str">
        <f>IF(BF31=0," ",IF(AR38="X","X"," "))</f>
        <v> </v>
      </c>
      <c r="AS31" s="49" t="str">
        <f>IF(BF31=0," ",IF(AS38="X","X"," "))</f>
        <v> </v>
      </c>
      <c r="AT31" s="52" t="str">
        <f>IF(BF31=0," ",IF(AT38="X","X"," "))</f>
        <v> </v>
      </c>
      <c r="AU31" s="53" t="str">
        <f>IF(BF31=0," ",IF(AU38="X","X"," "))</f>
        <v> </v>
      </c>
      <c r="AV31" s="67">
        <f>IF(COUNTIF(AP12:AT36,"X")=0,"",IF(BE31+BF31=1,"DROP",IF(BD31+BE31=0," ",IF(BD31=BE6,"PASS",IF(BD31&gt;0,"PARTIAL","")))))</f>
      </c>
      <c r="AW31" s="68"/>
      <c r="AX31" s="68"/>
      <c r="AY31" s="68"/>
      <c r="AZ31" s="68"/>
      <c r="BA31" s="69"/>
      <c r="BD31" s="22">
        <f t="shared" si="0"/>
        <v>0</v>
      </c>
      <c r="BE31" s="23">
        <f t="shared" si="1"/>
        <v>0</v>
      </c>
      <c r="BF31" s="1">
        <f t="shared" si="2"/>
        <v>0</v>
      </c>
    </row>
    <row r="32" spans="1:58" ht="15" customHeight="1">
      <c r="A32" s="97"/>
      <c r="B32" s="98"/>
      <c r="C32" s="98"/>
      <c r="D32" s="98"/>
      <c r="E32" s="98"/>
      <c r="F32" s="98"/>
      <c r="G32" s="99"/>
      <c r="H32" s="87"/>
      <c r="I32" s="88"/>
      <c r="J32" s="89"/>
      <c r="K32" s="90"/>
      <c r="L32" s="32" t="str">
        <f>IF(BF32=0," ",IF(L38="X","X"," "))</f>
        <v> </v>
      </c>
      <c r="M32" s="34" t="str">
        <f>IF(BF32=0," ",IF(M38="X","X"," "))</f>
        <v> </v>
      </c>
      <c r="N32" s="34" t="str">
        <f>IF(BF32=0," ",IF(N38="X","X"," "))</f>
        <v> </v>
      </c>
      <c r="O32" s="34" t="str">
        <f>IF(BF32=0," ",IF(O38="X","X"," "))</f>
        <v> </v>
      </c>
      <c r="P32" s="35" t="str">
        <f>IF(BF32=0," ",IF(P38="X","X"," "))</f>
        <v> </v>
      </c>
      <c r="Q32" s="33" t="str">
        <f>IF(BF32=0," ",IF(Q38="X","X"," "))</f>
        <v> </v>
      </c>
      <c r="R32" s="34" t="str">
        <f>IF(BF32=0," ",IF(R38="X","X"," "))</f>
        <v> </v>
      </c>
      <c r="S32" s="34" t="str">
        <f>IF(BF32=0," ",IF(S38="X","X"," "))</f>
        <v> </v>
      </c>
      <c r="T32" s="34" t="str">
        <f>IF(BF32=0," ",IF(T38="X","X"," "))</f>
        <v> </v>
      </c>
      <c r="U32" s="42" t="str">
        <f>IF(BF32=0," ",IF(U38="X","X"," "))</f>
        <v> </v>
      </c>
      <c r="V32" s="32" t="str">
        <f>IF(BF32=0," ",IF(V38="X","X"," "))</f>
        <v> </v>
      </c>
      <c r="W32" s="34" t="str">
        <f>IF(BF32=0," ",IF(W38="X","X"," "))</f>
        <v> </v>
      </c>
      <c r="X32" s="34" t="str">
        <f>IF(BF32=0," ",IF(X38="X","X"," "))</f>
        <v> </v>
      </c>
      <c r="Y32" s="34" t="str">
        <f>IF(BF32=0," ",IF(Y38="X","X"," "))</f>
        <v> </v>
      </c>
      <c r="Z32" s="35" t="str">
        <f>IF(BF32=0," ",IF(Z38="X","X"," "))</f>
        <v> </v>
      </c>
      <c r="AA32" s="33" t="str">
        <f>IF(BF32=0," ",IF(AA38="X","X"," "))</f>
        <v> </v>
      </c>
      <c r="AB32" s="34" t="str">
        <f>IF(BF32=0," ",IF(AB38="X","X"," "))</f>
        <v> </v>
      </c>
      <c r="AC32" s="34" t="str">
        <f>IF(BF32=0," ",IF(AC38="X","X"," "))</f>
        <v> </v>
      </c>
      <c r="AD32" s="34" t="str">
        <f>IF(BF32=0," ",IF(AD38="X","X"," "))</f>
        <v> </v>
      </c>
      <c r="AE32" s="42" t="str">
        <f>IF(BF32=0," ",IF(AE38="X","X"," "))</f>
        <v> </v>
      </c>
      <c r="AF32" s="32" t="str">
        <f>IF(BF32=0," ",IF(AF38="X","X"," "))</f>
        <v> </v>
      </c>
      <c r="AG32" s="34" t="str">
        <f>IF(BF32=0," ",IF(AG38="X","X"," "))</f>
        <v> </v>
      </c>
      <c r="AH32" s="34" t="str">
        <f>IF(BF32=0," ",IF(AH38="X","X"," "))</f>
        <v> </v>
      </c>
      <c r="AI32" s="34" t="str">
        <f>IF(BF32=0," ",IF(AI38="X","X"," "))</f>
        <v> </v>
      </c>
      <c r="AJ32" s="35" t="str">
        <f>IF(BF32=0," ",IF(AJ38="X","X"," "))</f>
        <v> </v>
      </c>
      <c r="AK32" s="33" t="str">
        <f>IF(BF32=0," ",IF(AK38="X","X"," "))</f>
        <v> </v>
      </c>
      <c r="AL32" s="34" t="str">
        <f>IF(BF32=0," ",IF(AL38="X","X"," "))</f>
        <v> </v>
      </c>
      <c r="AM32" s="34" t="str">
        <f>IF(BF32=0," ",IF(AM38="X","X"," "))</f>
        <v> </v>
      </c>
      <c r="AN32" s="34" t="str">
        <f>IF(BF32=0," ",IF(AN38="X","X"," "))</f>
        <v> </v>
      </c>
      <c r="AO32" s="42" t="str">
        <f>IF(BF32=0," ",IF(AO38="X","X"," "))</f>
        <v> </v>
      </c>
      <c r="AP32" s="32" t="str">
        <f>IF(BF32=0," ",IF(AP38="X","X"," "))</f>
        <v> </v>
      </c>
      <c r="AQ32" s="34" t="str">
        <f>IF(BF32=0," ",IF(AQ38="X","X"," "))</f>
        <v> </v>
      </c>
      <c r="AR32" s="34" t="str">
        <f>IF(BF32=0," ",IF(AR38="X","X"," "))</f>
        <v> </v>
      </c>
      <c r="AS32" s="34" t="str">
        <f>IF(BF32=0," ",IF(AS38="X","X"," "))</f>
        <v> </v>
      </c>
      <c r="AT32" s="42" t="str">
        <f>IF(BF32=0," ",IF(AT38="X","X"," "))</f>
        <v> </v>
      </c>
      <c r="AU32" s="45" t="str">
        <f>IF(BF32=0," ",IF(AU38="X","X"," "))</f>
        <v> </v>
      </c>
      <c r="AV32" s="70">
        <f>IF(COUNTIF(AP12:AT36,"X")=0,"",IF(BE32+BF32=1,"DROP",IF(BD32+BE32=0," ",IF(BD32=BE6,"PASS",IF(BD32&gt;0,"PARTIAL","")))))</f>
      </c>
      <c r="AW32" s="71"/>
      <c r="AX32" s="71"/>
      <c r="AY32" s="71"/>
      <c r="AZ32" s="71"/>
      <c r="BA32" s="72"/>
      <c r="BD32" s="22">
        <f t="shared" si="0"/>
        <v>0</v>
      </c>
      <c r="BE32" s="23">
        <f t="shared" si="1"/>
        <v>0</v>
      </c>
      <c r="BF32" s="1">
        <f t="shared" si="2"/>
        <v>0</v>
      </c>
    </row>
    <row r="33" spans="1:58" ht="15" customHeight="1">
      <c r="A33" s="91"/>
      <c r="B33" s="92"/>
      <c r="C33" s="92"/>
      <c r="D33" s="92"/>
      <c r="E33" s="92"/>
      <c r="F33" s="92"/>
      <c r="G33" s="93"/>
      <c r="H33" s="79"/>
      <c r="I33" s="80"/>
      <c r="J33" s="81"/>
      <c r="K33" s="82"/>
      <c r="L33" s="24" t="str">
        <f>IF(BF33=0," ",IF(L38="X","X"," "))</f>
        <v> </v>
      </c>
      <c r="M33" s="37" t="str">
        <f>IF(BF33=0," ",IF(M38="X","X"," "))</f>
        <v> </v>
      </c>
      <c r="N33" s="37" t="str">
        <f>IF(BF33=0," ",IF(N38="X","X"," "))</f>
        <v> </v>
      </c>
      <c r="O33" s="37" t="str">
        <f>IF(BF33=0," ",IF(O38="X","X"," "))</f>
        <v> </v>
      </c>
      <c r="P33" s="38" t="str">
        <f>IF(BF33=0," ",IF(P38="X","X"," "))</f>
        <v> </v>
      </c>
      <c r="Q33" s="36" t="str">
        <f>IF(BF33=0," ",IF(Q38="X","X"," "))</f>
        <v> </v>
      </c>
      <c r="R33" s="37" t="str">
        <f>IF(BF33=0," ",IF(R38="X","X"," "))</f>
        <v> </v>
      </c>
      <c r="S33" s="37" t="str">
        <f>IF(BF33=0," ",IF(S38="X","X"," "))</f>
        <v> </v>
      </c>
      <c r="T33" s="37" t="str">
        <f>IF(BF33=0," ",IF(T38="X","X"," "))</f>
        <v> </v>
      </c>
      <c r="U33" s="43" t="str">
        <f>IF(BF33=0," ",IF(U38="X","X"," "))</f>
        <v> </v>
      </c>
      <c r="V33" s="24" t="str">
        <f>IF(BF33=0," ",IF(V38="X","X"," "))</f>
        <v> </v>
      </c>
      <c r="W33" s="37" t="str">
        <f>IF(BF33=0," ",IF(W38="X","X"," "))</f>
        <v> </v>
      </c>
      <c r="X33" s="37" t="str">
        <f>IF(BF33=0," ",IF(X38="X","X"," "))</f>
        <v> </v>
      </c>
      <c r="Y33" s="37" t="str">
        <f>IF(BF33=0," ",IF(Y38="X","X"," "))</f>
        <v> </v>
      </c>
      <c r="Z33" s="38" t="str">
        <f>IF(BF33=0," ",IF(Z38="X","X"," "))</f>
        <v> </v>
      </c>
      <c r="AA33" s="36" t="str">
        <f>IF(BF33=0," ",IF(AA38="X","X"," "))</f>
        <v> </v>
      </c>
      <c r="AB33" s="37" t="str">
        <f>IF(BF33=0," ",IF(AB38="X","X"," "))</f>
        <v> </v>
      </c>
      <c r="AC33" s="37" t="str">
        <f>IF(BF33=0," ",IF(AC38="X","X"," "))</f>
        <v> </v>
      </c>
      <c r="AD33" s="37" t="str">
        <f>IF(BF33=0," ",IF(AD38="X","X"," "))</f>
        <v> </v>
      </c>
      <c r="AE33" s="43" t="str">
        <f>IF(BF33=0," ",IF(AE38="X","X"," "))</f>
        <v> </v>
      </c>
      <c r="AF33" s="24" t="str">
        <f>IF(BF33=0," ",IF(AF38="X","X"," "))</f>
        <v> </v>
      </c>
      <c r="AG33" s="37" t="str">
        <f>IF(BF33=0," ",IF(AG38="X","X"," "))</f>
        <v> </v>
      </c>
      <c r="AH33" s="37" t="str">
        <f>IF(BF33=0," ",IF(AH38="X","X"," "))</f>
        <v> </v>
      </c>
      <c r="AI33" s="37" t="str">
        <f>IF(BF33=0," ",IF(AI38="X","X"," "))</f>
        <v> </v>
      </c>
      <c r="AJ33" s="38" t="str">
        <f>IF(BF33=0," ",IF(AJ38="X","X"," "))</f>
        <v> </v>
      </c>
      <c r="AK33" s="36" t="str">
        <f>IF(BF33=0," ",IF(AK38="X","X"," "))</f>
        <v> </v>
      </c>
      <c r="AL33" s="37" t="str">
        <f>IF(BF33=0," ",IF(AL38="X","X"," "))</f>
        <v> </v>
      </c>
      <c r="AM33" s="37" t="str">
        <f>IF(BF33=0," ",IF(AM38="X","X"," "))</f>
        <v> </v>
      </c>
      <c r="AN33" s="37" t="str">
        <f>IF(BF33=0," ",IF(AN38="X","X"," "))</f>
        <v> </v>
      </c>
      <c r="AO33" s="43" t="str">
        <f>IF(BF33=0," ",IF(AO38="X","X"," "))</f>
        <v> </v>
      </c>
      <c r="AP33" s="24" t="str">
        <f>IF(BF33=0," ",IF(AP38="X","X"," "))</f>
        <v> </v>
      </c>
      <c r="AQ33" s="37" t="str">
        <f>IF(BF33=0," ",IF(AQ38="X","X"," "))</f>
        <v> </v>
      </c>
      <c r="AR33" s="37" t="str">
        <f>IF(BF33=0," ",IF(AR38="X","X"," "))</f>
        <v> </v>
      </c>
      <c r="AS33" s="37" t="str">
        <f>IF(BF33=0," ",IF(AS38="X","X"," "))</f>
        <v> </v>
      </c>
      <c r="AT33" s="43" t="str">
        <f>IF(BF33=0," ",IF(AT38="X","X"," "))</f>
        <v> </v>
      </c>
      <c r="AU33" s="46" t="str">
        <f>IF(BF33=0," ",IF(AU38="X","X"," "))</f>
        <v> </v>
      </c>
      <c r="AV33" s="64">
        <f>IF(COUNTIF(AP12:AT36,"X")=0,"",IF(BE33+BF33=1,"DROP",IF(BD33+BE33=0," ",IF(BD33=BE6,"PASS",IF(BD33&gt;0,"PARTIAL","")))))</f>
      </c>
      <c r="AW33" s="65"/>
      <c r="AX33" s="65"/>
      <c r="AY33" s="65"/>
      <c r="AZ33" s="65"/>
      <c r="BA33" s="66"/>
      <c r="BD33" s="22">
        <f t="shared" si="0"/>
        <v>0</v>
      </c>
      <c r="BE33" s="23">
        <f t="shared" si="1"/>
        <v>0</v>
      </c>
      <c r="BF33" s="1">
        <f t="shared" si="2"/>
        <v>0</v>
      </c>
    </row>
    <row r="34" spans="1:58" ht="15" customHeight="1">
      <c r="A34" s="91"/>
      <c r="B34" s="92"/>
      <c r="C34" s="92"/>
      <c r="D34" s="92"/>
      <c r="E34" s="92"/>
      <c r="F34" s="92"/>
      <c r="G34" s="93"/>
      <c r="H34" s="79"/>
      <c r="I34" s="80"/>
      <c r="J34" s="81"/>
      <c r="K34" s="82"/>
      <c r="L34" s="24" t="str">
        <f>IF(BF34=0," ",IF(L38="X","X"," "))</f>
        <v> </v>
      </c>
      <c r="M34" s="37" t="str">
        <f>IF(BF34=0," ",IF(M38="X","X"," "))</f>
        <v> </v>
      </c>
      <c r="N34" s="37" t="str">
        <f>IF(BF34=0," ",IF(N38="X","X"," "))</f>
        <v> </v>
      </c>
      <c r="O34" s="37" t="str">
        <f>IF(BF34=0," ",IF(O38="X","X"," "))</f>
        <v> </v>
      </c>
      <c r="P34" s="38" t="str">
        <f>IF(BF34=0," ",IF(P38="X","X"," "))</f>
        <v> </v>
      </c>
      <c r="Q34" s="36" t="str">
        <f>IF(BF34=0," ",IF(Q38="X","X"," "))</f>
        <v> </v>
      </c>
      <c r="R34" s="37" t="str">
        <f>IF(BF34=0," ",IF(R38="X","X"," "))</f>
        <v> </v>
      </c>
      <c r="S34" s="37" t="str">
        <f>IF(BF34=0," ",IF(S38="X","X"," "))</f>
        <v> </v>
      </c>
      <c r="T34" s="37" t="str">
        <f>IF(BF34=0," ",IF(T38="X","X"," "))</f>
        <v> </v>
      </c>
      <c r="U34" s="43" t="str">
        <f>IF(BF34=0," ",IF(U38="X","X"," "))</f>
        <v> </v>
      </c>
      <c r="V34" s="24" t="str">
        <f>IF(BF34=0," ",IF(V38="X","X"," "))</f>
        <v> </v>
      </c>
      <c r="W34" s="37" t="str">
        <f>IF(BF34=0," ",IF(W38="X","X"," "))</f>
        <v> </v>
      </c>
      <c r="X34" s="37" t="str">
        <f>IF(BF34=0," ",IF(X38="X","X"," "))</f>
        <v> </v>
      </c>
      <c r="Y34" s="37" t="str">
        <f>IF(BF34=0," ",IF(Y38="X","X"," "))</f>
        <v> </v>
      </c>
      <c r="Z34" s="38" t="str">
        <f>IF(BF34=0," ",IF(Z38="X","X"," "))</f>
        <v> </v>
      </c>
      <c r="AA34" s="36" t="str">
        <f>IF(BF34=0," ",IF(AA38="X","X"," "))</f>
        <v> </v>
      </c>
      <c r="AB34" s="37" t="str">
        <f>IF(BF34=0," ",IF(AB38="X","X"," "))</f>
        <v> </v>
      </c>
      <c r="AC34" s="37" t="str">
        <f>IF(BF34=0," ",IF(AC38="X","X"," "))</f>
        <v> </v>
      </c>
      <c r="AD34" s="37" t="str">
        <f>IF(BF34=0," ",IF(AD38="X","X"," "))</f>
        <v> </v>
      </c>
      <c r="AE34" s="43" t="str">
        <f>IF(BF34=0," ",IF(AE38="X","X"," "))</f>
        <v> </v>
      </c>
      <c r="AF34" s="24" t="str">
        <f>IF(BF34=0," ",IF(AF38="X","X"," "))</f>
        <v> </v>
      </c>
      <c r="AG34" s="37" t="str">
        <f>IF(BF34=0," ",IF(AG38="X","X"," "))</f>
        <v> </v>
      </c>
      <c r="AH34" s="37" t="str">
        <f>IF(BF34=0," ",IF(AH38="X","X"," "))</f>
        <v> </v>
      </c>
      <c r="AI34" s="37" t="str">
        <f>IF(BF34=0," ",IF(AI38="X","X"," "))</f>
        <v> </v>
      </c>
      <c r="AJ34" s="38" t="str">
        <f>IF(BF34=0," ",IF(AJ38="X","X"," "))</f>
        <v> </v>
      </c>
      <c r="AK34" s="36" t="str">
        <f>IF(BF34=0," ",IF(AK38="X","X"," "))</f>
        <v> </v>
      </c>
      <c r="AL34" s="37" t="str">
        <f>IF(BF34=0," ",IF(AL38="X","X"," "))</f>
        <v> </v>
      </c>
      <c r="AM34" s="37" t="str">
        <f>IF(BF34=0," ",IF(AM38="X","X"," "))</f>
        <v> </v>
      </c>
      <c r="AN34" s="37" t="str">
        <f>IF(BF34=0," ",IF(AN38="X","X"," "))</f>
        <v> </v>
      </c>
      <c r="AO34" s="43" t="str">
        <f>IF(BF34=0," ",IF(AO38="X","X"," "))</f>
        <v> </v>
      </c>
      <c r="AP34" s="24" t="str">
        <f>IF(BF34=0," ",IF(AP38="X","X"," "))</f>
        <v> </v>
      </c>
      <c r="AQ34" s="37" t="str">
        <f>IF(BF34=0," ",IF(AQ38="X","X"," "))</f>
        <v> </v>
      </c>
      <c r="AR34" s="37" t="str">
        <f>IF(BF34=0," ",IF(AR38="X","X"," "))</f>
        <v> </v>
      </c>
      <c r="AS34" s="37" t="str">
        <f>IF(BF34=0," ",IF(AS38="X","X"," "))</f>
        <v> </v>
      </c>
      <c r="AT34" s="43" t="str">
        <f>IF(BF34=0," ",IF(AT38="X","X"," "))</f>
        <v> </v>
      </c>
      <c r="AU34" s="46" t="str">
        <f>IF(BF34=0," ",IF(AU38="X","X"," "))</f>
        <v> </v>
      </c>
      <c r="AV34" s="64">
        <f>IF(COUNTIF(AP12:AT36,"X")=0,"",IF(BE34+BF34=1,"DROP",IF(BD34+BE34=0," ",IF(BD34=BE6,"PASS",IF(BD34&gt;0,"PARTIAL","")))))</f>
      </c>
      <c r="AW34" s="65"/>
      <c r="AX34" s="65"/>
      <c r="AY34" s="65"/>
      <c r="AZ34" s="65"/>
      <c r="BA34" s="66"/>
      <c r="BD34" s="22">
        <f t="shared" si="0"/>
        <v>0</v>
      </c>
      <c r="BE34" s="23">
        <f t="shared" si="1"/>
        <v>0</v>
      </c>
      <c r="BF34" s="1">
        <f t="shared" si="2"/>
        <v>0</v>
      </c>
    </row>
    <row r="35" spans="1:58" ht="15" customHeight="1">
      <c r="A35" s="91"/>
      <c r="B35" s="92"/>
      <c r="C35" s="92"/>
      <c r="D35" s="92"/>
      <c r="E35" s="92"/>
      <c r="F35" s="92"/>
      <c r="G35" s="93"/>
      <c r="H35" s="79"/>
      <c r="I35" s="80"/>
      <c r="J35" s="81"/>
      <c r="K35" s="82"/>
      <c r="L35" s="24" t="str">
        <f>IF(BF35=0," ",IF(L38="X","X"," "))</f>
        <v> </v>
      </c>
      <c r="M35" s="37" t="str">
        <f>IF(BF35=0," ",IF(M38="X","X"," "))</f>
        <v> </v>
      </c>
      <c r="N35" s="37" t="str">
        <f>IF(BF35=0," ",IF(N38="X","X"," "))</f>
        <v> </v>
      </c>
      <c r="O35" s="37" t="str">
        <f>IF(BF35=0," ",IF(O38="X","X"," "))</f>
        <v> </v>
      </c>
      <c r="P35" s="38" t="str">
        <f>IF(BF35=0," ",IF(P38="X","X"," "))</f>
        <v> </v>
      </c>
      <c r="Q35" s="36" t="str">
        <f>IF(BF35=0," ",IF(Q38="X","X"," "))</f>
        <v> </v>
      </c>
      <c r="R35" s="37" t="str">
        <f>IF(BF35=0," ",IF(R38="X","X"," "))</f>
        <v> </v>
      </c>
      <c r="S35" s="37" t="str">
        <f>IF(BF35=0," ",IF(S38="X","X"," "))</f>
        <v> </v>
      </c>
      <c r="T35" s="37" t="str">
        <f>IF(BF35=0," ",IF(T38="X","X"," "))</f>
        <v> </v>
      </c>
      <c r="U35" s="43" t="str">
        <f>IF(BF35=0," ",IF(U38="X","X"," "))</f>
        <v> </v>
      </c>
      <c r="V35" s="24" t="str">
        <f>IF(BF35=0," ",IF(V38="X","X"," "))</f>
        <v> </v>
      </c>
      <c r="W35" s="37" t="str">
        <f>IF(BF35=0," ",IF(W38="X","X"," "))</f>
        <v> </v>
      </c>
      <c r="X35" s="37" t="str">
        <f>IF(BF35=0," ",IF(X38="X","X"," "))</f>
        <v> </v>
      </c>
      <c r="Y35" s="37" t="str">
        <f>IF(BF35=0," ",IF(Y38="X","X"," "))</f>
        <v> </v>
      </c>
      <c r="Z35" s="38" t="str">
        <f>IF(BF35=0," ",IF(Z38="X","X"," "))</f>
        <v> </v>
      </c>
      <c r="AA35" s="36" t="str">
        <f>IF(BF35=0," ",IF(AA38="X","X"," "))</f>
        <v> </v>
      </c>
      <c r="AB35" s="37" t="str">
        <f>IF(BF35=0," ",IF(AB38="X","X"," "))</f>
        <v> </v>
      </c>
      <c r="AC35" s="37" t="str">
        <f>IF(BF35=0," ",IF(AC38="X","X"," "))</f>
        <v> </v>
      </c>
      <c r="AD35" s="37" t="str">
        <f>IF(BF35=0," ",IF(AD38="X","X"," "))</f>
        <v> </v>
      </c>
      <c r="AE35" s="43" t="str">
        <f>IF(BF35=0," ",IF(AE38="X","X"," "))</f>
        <v> </v>
      </c>
      <c r="AF35" s="24" t="str">
        <f>IF(BF35=0," ",IF(AF38="X","X"," "))</f>
        <v> </v>
      </c>
      <c r="AG35" s="37" t="str">
        <f>IF(BF35=0," ",IF(AG38="X","X"," "))</f>
        <v> </v>
      </c>
      <c r="AH35" s="37" t="str">
        <f>IF(BF35=0," ",IF(AH38="X","X"," "))</f>
        <v> </v>
      </c>
      <c r="AI35" s="37" t="str">
        <f>IF(BF35=0," ",IF(AI38="X","X"," "))</f>
        <v> </v>
      </c>
      <c r="AJ35" s="38" t="str">
        <f>IF(BF35=0," ",IF(AJ38="X","X"," "))</f>
        <v> </v>
      </c>
      <c r="AK35" s="36" t="str">
        <f>IF(BF35=0," ",IF(AK38="X","X"," "))</f>
        <v> </v>
      </c>
      <c r="AL35" s="37" t="str">
        <f>IF(BF35=0," ",IF(AL38="X","X"," "))</f>
        <v> </v>
      </c>
      <c r="AM35" s="37" t="str">
        <f>IF(BF35=0," ",IF(AM38="X","X"," "))</f>
        <v> </v>
      </c>
      <c r="AN35" s="37" t="str">
        <f>IF(BF35=0," ",IF(AN38="X","X"," "))</f>
        <v> </v>
      </c>
      <c r="AO35" s="43" t="str">
        <f>IF(BF35=0," ",IF(AO38="X","X"," "))</f>
        <v> </v>
      </c>
      <c r="AP35" s="24" t="str">
        <f>IF(BF35=0," ",IF(AP38="X","X"," "))</f>
        <v> </v>
      </c>
      <c r="AQ35" s="37" t="str">
        <f>IF(BF35=0," ",IF(AQ38="X","X"," "))</f>
        <v> </v>
      </c>
      <c r="AR35" s="37" t="str">
        <f>IF(BF35=0," ",IF(AR38="X","X"," "))</f>
        <v> </v>
      </c>
      <c r="AS35" s="37" t="str">
        <f>IF(BF35=0," ",IF(AS38="X","X"," "))</f>
        <v> </v>
      </c>
      <c r="AT35" s="43" t="str">
        <f>IF(BF35=0," ",IF(AT38="X","X"," "))</f>
        <v> </v>
      </c>
      <c r="AU35" s="46" t="str">
        <f>IF(BF35=0," ",IF(AU38="X","X"," "))</f>
        <v> </v>
      </c>
      <c r="AV35" s="64">
        <f>IF(COUNTIF(AP12:AT36,"X")=0,"",IF(BE35+BF35=1,"DROP",IF(BD35+BE35=0," ",IF(BD35=BE6,"PASS",IF(BD35&gt;0,"PARTIAL","")))))</f>
      </c>
      <c r="AW35" s="65"/>
      <c r="AX35" s="65"/>
      <c r="AY35" s="65"/>
      <c r="AZ35" s="65"/>
      <c r="BA35" s="66"/>
      <c r="BD35" s="22">
        <f t="shared" si="0"/>
        <v>0</v>
      </c>
      <c r="BE35" s="23">
        <f t="shared" si="1"/>
        <v>0</v>
      </c>
      <c r="BF35" s="1">
        <f t="shared" si="2"/>
        <v>0</v>
      </c>
    </row>
    <row r="36" spans="1:58" ht="15" customHeight="1" thickBot="1">
      <c r="A36" s="94"/>
      <c r="B36" s="95"/>
      <c r="C36" s="95"/>
      <c r="D36" s="95"/>
      <c r="E36" s="95"/>
      <c r="F36" s="95"/>
      <c r="G36" s="96"/>
      <c r="H36" s="83"/>
      <c r="I36" s="84"/>
      <c r="J36" s="85"/>
      <c r="K36" s="86"/>
      <c r="L36" s="25" t="str">
        <f>IF(BF36=0," ",IF(L38="X","X"," "))</f>
        <v> </v>
      </c>
      <c r="M36" s="40" t="str">
        <f>IF(BF36=0," ",IF(M38="X","X"," "))</f>
        <v> </v>
      </c>
      <c r="N36" s="40" t="str">
        <f>IF(BF36=0," ",IF(N38="X","X"," "))</f>
        <v> </v>
      </c>
      <c r="O36" s="40" t="str">
        <f>IF(BF36=0," ",IF(O38="X","X"," "))</f>
        <v> </v>
      </c>
      <c r="P36" s="41" t="str">
        <f>IF(BF36=0," ",IF(P38="X","X"," "))</f>
        <v> </v>
      </c>
      <c r="Q36" s="39" t="str">
        <f>IF(BF36=0," ",IF(Q38="X","X"," "))</f>
        <v> </v>
      </c>
      <c r="R36" s="40" t="str">
        <f>IF(BF36=0," ",IF(R38="X","X"," "))</f>
        <v> </v>
      </c>
      <c r="S36" s="40" t="str">
        <f>IF(BF36=0," ",IF(S38="X","X"," "))</f>
        <v> </v>
      </c>
      <c r="T36" s="40" t="str">
        <f>IF(BF36=0," ",IF(T38="X","X"," "))</f>
        <v> </v>
      </c>
      <c r="U36" s="44" t="str">
        <f>IF(BF36=0," ",IF(U38="X","X"," "))</f>
        <v> </v>
      </c>
      <c r="V36" s="25" t="str">
        <f>IF(BF36=0," ",IF(V38="X","X"," "))</f>
        <v> </v>
      </c>
      <c r="W36" s="40" t="str">
        <f>IF(BF36=0," ",IF(W38="X","X"," "))</f>
        <v> </v>
      </c>
      <c r="X36" s="40" t="str">
        <f>IF(BF36=0," ",IF(X38="X","X"," "))</f>
        <v> </v>
      </c>
      <c r="Y36" s="40" t="str">
        <f>IF(BF36=0," ",IF(Y38="X","X"," "))</f>
        <v> </v>
      </c>
      <c r="Z36" s="41" t="str">
        <f>IF(BF36=0," ",IF(Z38="X","X"," "))</f>
        <v> </v>
      </c>
      <c r="AA36" s="39" t="str">
        <f>IF(BF36=0," ",IF(AA38="X","X"," "))</f>
        <v> </v>
      </c>
      <c r="AB36" s="40" t="str">
        <f>IF(BF36=0," ",IF(AB38="X","X"," "))</f>
        <v> </v>
      </c>
      <c r="AC36" s="40" t="str">
        <f>IF(BF36=0," ",IF(AC38="X","X"," "))</f>
        <v> </v>
      </c>
      <c r="AD36" s="40" t="str">
        <f>IF(BF36=0," ",IF(AD38="X","X"," "))</f>
        <v> </v>
      </c>
      <c r="AE36" s="44" t="str">
        <f>IF(BF36=0," ",IF(AE38="X","X"," "))</f>
        <v> </v>
      </c>
      <c r="AF36" s="25" t="str">
        <f>IF(BF36=0," ",IF(AF38="X","X"," "))</f>
        <v> </v>
      </c>
      <c r="AG36" s="40" t="str">
        <f>IF(BF36=0," ",IF(AG38="X","X"," "))</f>
        <v> </v>
      </c>
      <c r="AH36" s="40" t="str">
        <f>IF(BF36=0," ",IF(AH38="X","X"," "))</f>
        <v> </v>
      </c>
      <c r="AI36" s="40" t="str">
        <f>IF(BF36=0," ",IF(AI38="X","X"," "))</f>
        <v> </v>
      </c>
      <c r="AJ36" s="41" t="str">
        <f>IF(BF36=0," ",IF(AJ38="X","X"," "))</f>
        <v> </v>
      </c>
      <c r="AK36" s="39" t="str">
        <f>IF(BF36=0," ",IF(AK38="X","X"," "))</f>
        <v> </v>
      </c>
      <c r="AL36" s="40" t="str">
        <f>IF(BF36=0," ",IF(AL38="X","X"," "))</f>
        <v> </v>
      </c>
      <c r="AM36" s="40" t="str">
        <f>IF(BF36=0," ",IF(AM38="X","X"," "))</f>
        <v> </v>
      </c>
      <c r="AN36" s="40" t="str">
        <f>IF(BF36=0," ",IF(AN38="X","X"," "))</f>
        <v> </v>
      </c>
      <c r="AO36" s="44" t="str">
        <f>IF(BF36=0," ",IF(AO38="X","X"," "))</f>
        <v> </v>
      </c>
      <c r="AP36" s="25" t="str">
        <f>IF(BF36=0," ",IF(AP38="X","X"," "))</f>
        <v> </v>
      </c>
      <c r="AQ36" s="40" t="str">
        <f>IF(BF36=0," ",IF(AQ38="X","X"," "))</f>
        <v> </v>
      </c>
      <c r="AR36" s="40" t="str">
        <f>IF(BF36=0," ",IF(AR38="X","X"," "))</f>
        <v> </v>
      </c>
      <c r="AS36" s="40" t="str">
        <f>IF(BF36=0," ",IF(AS38="X","X"," "))</f>
        <v> </v>
      </c>
      <c r="AT36" s="44" t="str">
        <f>IF(BF36=0," ",IF(AT38="X","X"," "))</f>
        <v> </v>
      </c>
      <c r="AU36" s="47" t="str">
        <f>IF(BF36=0," ",IF(AU38="X","X"," "))</f>
        <v> </v>
      </c>
      <c r="AV36" s="67">
        <f>IF(COUNTIF(AP12:AT36,"X")=0,"",IF(BE36+BF36=1,"DROP",IF(BD36+BE36=0," ",IF(BD36=BE6,"PASS",IF(BD36&gt;0,"PARTIAL","")))))</f>
      </c>
      <c r="AW36" s="68"/>
      <c r="AX36" s="68"/>
      <c r="AY36" s="68"/>
      <c r="AZ36" s="68"/>
      <c r="BA36" s="69"/>
      <c r="BD36" s="22">
        <f t="shared" si="0"/>
        <v>0</v>
      </c>
      <c r="BE36" s="23">
        <f t="shared" si="1"/>
        <v>0</v>
      </c>
      <c r="BF36" s="1">
        <f t="shared" si="2"/>
        <v>0</v>
      </c>
    </row>
    <row r="37" ht="15.75" thickBot="1"/>
    <row r="38" spans="1:47" ht="17.25" thickBot="1">
      <c r="A38" s="131" t="s">
        <v>28</v>
      </c>
      <c r="B38" s="131"/>
      <c r="C38" s="131"/>
      <c r="D38" s="131"/>
      <c r="E38" s="131"/>
      <c r="F38" s="131"/>
      <c r="G38" s="131"/>
      <c r="H38" s="131"/>
      <c r="I38" s="131"/>
      <c r="J38" s="63"/>
      <c r="K38" s="62"/>
      <c r="L38" s="26">
        <f>IF(L40="","",IF(J38="X","X",""))</f>
      </c>
      <c r="M38" s="27">
        <f>IF(M40="","",IF(J38="X","X",""))</f>
      </c>
      <c r="N38" s="27">
        <f>IF(N40="","",IF(J38="X","X",""))</f>
      </c>
      <c r="O38" s="27">
        <f>IF(O40="","",IF(J38="X","X",""))</f>
      </c>
      <c r="P38" s="28">
        <f>IF(P40="","",IF(J38="X","X",""))</f>
      </c>
      <c r="Q38" s="29">
        <f>IF(Q40="","",IF(J38="X","X",""))</f>
      </c>
      <c r="R38" s="27">
        <f>IF(R40="","",IF(J38="X","X",""))</f>
      </c>
      <c r="S38" s="27">
        <f>IF(S40="","",IF(J38="X","X",""))</f>
      </c>
      <c r="T38" s="27">
        <f>IF(T40="","",IF(J38="X","X",""))</f>
      </c>
      <c r="U38" s="30">
        <f>IF(U40="","",IF(J38="X","X",""))</f>
      </c>
      <c r="V38" s="26">
        <f>IF(V40="","",IF(J38="X","X",""))</f>
      </c>
      <c r="W38" s="27">
        <f>IF(W40="","",IF(J38="X","X",""))</f>
      </c>
      <c r="X38" s="27">
        <f>IF(X40="","",IF(J38="X","X",""))</f>
      </c>
      <c r="Y38" s="27">
        <f>IF(Y40="","",IF(J38="X","X",""))</f>
      </c>
      <c r="Z38" s="28">
        <f>IF(Z40="","",IF(J38="X","X",""))</f>
      </c>
      <c r="AA38" s="29">
        <f>IF(AA40="","",IF(J38="X","X",""))</f>
      </c>
      <c r="AB38" s="27">
        <f>IF(AB40="","",IF(J38="X","X",""))</f>
      </c>
      <c r="AC38" s="27">
        <f>IF(AC40="","",IF(J38="X","X",""))</f>
      </c>
      <c r="AD38" s="27">
        <f>IF(AD40="","",IF(J38="X","X",""))</f>
      </c>
      <c r="AE38" s="30">
        <f>IF(AE40="","",IF(J38="X","X",""))</f>
      </c>
      <c r="AF38" s="26">
        <f>IF(AF40="","",IF(J38="X","X",""))</f>
      </c>
      <c r="AG38" s="27">
        <f>IF(AG40="","",IF(J38="X","X",""))</f>
      </c>
      <c r="AH38" s="27">
        <f>IF(AH40="","",IF(J38="X","X",""))</f>
      </c>
      <c r="AI38" s="27">
        <f>IF(AI40="","",IF(J38="X","X",""))</f>
      </c>
      <c r="AJ38" s="28">
        <f>IF(AJ40="","",IF(J38="X","X",""))</f>
      </c>
      <c r="AK38" s="29">
        <f>IF(AK40="","",IF(J38="X","X",""))</f>
      </c>
      <c r="AL38" s="27">
        <f>IF(AL40="","",IF(J38="X","X",""))</f>
      </c>
      <c r="AM38" s="27">
        <f>IF(AM40="","",IF(J38="X","X",""))</f>
      </c>
      <c r="AN38" s="27">
        <f>IF(AN40="","",IF(J38="X","X",""))</f>
      </c>
      <c r="AO38" s="30">
        <f>IF(AO40="","",IF(J38="X","X",""))</f>
      </c>
      <c r="AP38" s="26">
        <f>IF(J38="X","X","")</f>
      </c>
      <c r="AQ38" s="27">
        <f>IF(J38="X","X","")</f>
      </c>
      <c r="AR38" s="27">
        <f>IF(J38="X","X","")</f>
      </c>
      <c r="AS38" s="27">
        <f>IF(J38="X","X","")</f>
      </c>
      <c r="AT38" s="28">
        <f>IF(J38="X","X","")</f>
      </c>
      <c r="AU38" s="31">
        <f>IF(J38="X","X","")</f>
      </c>
    </row>
    <row r="40" spans="12:47" ht="42" customHeight="1">
      <c r="L40" s="60">
        <f>IF(L7="","",L7)</f>
      </c>
      <c r="M40" s="60">
        <f aca="true" t="shared" si="3" ref="M40:AU40">IF(M7="","",M7)</f>
      </c>
      <c r="N40" s="60">
        <f t="shared" si="3"/>
      </c>
      <c r="O40" s="60">
        <f t="shared" si="3"/>
      </c>
      <c r="P40" s="60">
        <f t="shared" si="3"/>
      </c>
      <c r="Q40" s="60">
        <f t="shared" si="3"/>
      </c>
      <c r="R40" s="60">
        <f t="shared" si="3"/>
      </c>
      <c r="S40" s="60">
        <f t="shared" si="3"/>
      </c>
      <c r="T40" s="60">
        <f t="shared" si="3"/>
      </c>
      <c r="U40" s="60">
        <f t="shared" si="3"/>
      </c>
      <c r="V40" s="60">
        <f t="shared" si="3"/>
      </c>
      <c r="W40" s="60">
        <f t="shared" si="3"/>
      </c>
      <c r="X40" s="60">
        <f t="shared" si="3"/>
      </c>
      <c r="Y40" s="60">
        <f t="shared" si="3"/>
      </c>
      <c r="Z40" s="60">
        <f t="shared" si="3"/>
      </c>
      <c r="AA40" s="60">
        <f t="shared" si="3"/>
      </c>
      <c r="AB40" s="60">
        <f t="shared" si="3"/>
      </c>
      <c r="AC40" s="60">
        <f t="shared" si="3"/>
      </c>
      <c r="AD40" s="60">
        <f t="shared" si="3"/>
      </c>
      <c r="AE40" s="60">
        <f t="shared" si="3"/>
      </c>
      <c r="AF40" s="60">
        <f t="shared" si="3"/>
      </c>
      <c r="AG40" s="60">
        <f t="shared" si="3"/>
      </c>
      <c r="AH40" s="60">
        <f t="shared" si="3"/>
      </c>
      <c r="AI40" s="60">
        <f t="shared" si="3"/>
      </c>
      <c r="AJ40" s="60">
        <f t="shared" si="3"/>
      </c>
      <c r="AK40" s="60">
        <f t="shared" si="3"/>
      </c>
      <c r="AL40" s="60">
        <f t="shared" si="3"/>
      </c>
      <c r="AM40" s="60">
        <f t="shared" si="3"/>
      </c>
      <c r="AN40" s="60">
        <f t="shared" si="3"/>
      </c>
      <c r="AO40" s="60">
        <f t="shared" si="3"/>
      </c>
      <c r="AP40" s="60" t="str">
        <f t="shared" si="3"/>
        <v>Mon</v>
      </c>
      <c r="AQ40" s="60" t="str">
        <f t="shared" si="3"/>
        <v>Tues</v>
      </c>
      <c r="AR40" s="60" t="str">
        <f t="shared" si="3"/>
        <v>Wed</v>
      </c>
      <c r="AS40" s="60" t="str">
        <f t="shared" si="3"/>
        <v>Thrus</v>
      </c>
      <c r="AT40" s="60" t="str">
        <f t="shared" si="3"/>
        <v>Fri</v>
      </c>
      <c r="AU40" s="60" t="str">
        <f t="shared" si="3"/>
        <v>MB Card</v>
      </c>
    </row>
  </sheetData>
  <sheetProtection formatCells="0" sort="0" autoFilter="0"/>
  <mergeCells count="131">
    <mergeCell ref="A38:I38"/>
    <mergeCell ref="AI2:BB2"/>
    <mergeCell ref="AG7:AG11"/>
    <mergeCell ref="AH7:AH11"/>
    <mergeCell ref="AI7:AI11"/>
    <mergeCell ref="AJ7:AJ11"/>
    <mergeCell ref="AT7:AT11"/>
    <mergeCell ref="AU7:AU11"/>
    <mergeCell ref="AQ7:AQ11"/>
    <mergeCell ref="AR7:AR11"/>
    <mergeCell ref="AP7:AP11"/>
    <mergeCell ref="N7:N11"/>
    <mergeCell ref="O7:O11"/>
    <mergeCell ref="D6:H6"/>
    <mergeCell ref="E7:H7"/>
    <mergeCell ref="L7:L11"/>
    <mergeCell ref="M7:M11"/>
    <mergeCell ref="L6:AO6"/>
    <mergeCell ref="D8:H8"/>
    <mergeCell ref="AO7:AO11"/>
    <mergeCell ref="AF7:AF11"/>
    <mergeCell ref="A1:C1"/>
    <mergeCell ref="D1:BB1"/>
    <mergeCell ref="G2:X2"/>
    <mergeCell ref="D5:H5"/>
    <mergeCell ref="S3:X3"/>
    <mergeCell ref="AA3:AN3"/>
    <mergeCell ref="AQ3:BB3"/>
    <mergeCell ref="D3:O3"/>
    <mergeCell ref="AW5:BB7"/>
    <mergeCell ref="AS7:AS11"/>
    <mergeCell ref="P7:P11"/>
    <mergeCell ref="Q7:Q11"/>
    <mergeCell ref="R7:R11"/>
    <mergeCell ref="S7:S11"/>
    <mergeCell ref="T7:T11"/>
    <mergeCell ref="U7:U11"/>
    <mergeCell ref="V7:V11"/>
    <mergeCell ref="W7:W11"/>
    <mergeCell ref="Z7:Z11"/>
    <mergeCell ref="AA7:AA11"/>
    <mergeCell ref="AB7:AB11"/>
    <mergeCell ref="AC7:AC11"/>
    <mergeCell ref="A13:G13"/>
    <mergeCell ref="A12:G12"/>
    <mergeCell ref="A11:G11"/>
    <mergeCell ref="H12:K12"/>
    <mergeCell ref="A14:G14"/>
    <mergeCell ref="AM7:AM11"/>
    <mergeCell ref="AN7:AN11"/>
    <mergeCell ref="AD7:AD11"/>
    <mergeCell ref="AE7:AE11"/>
    <mergeCell ref="X7:X11"/>
    <mergeCell ref="Y7:Y11"/>
    <mergeCell ref="AK7:AK11"/>
    <mergeCell ref="AL7:AL11"/>
    <mergeCell ref="H13:K13"/>
    <mergeCell ref="A19:G19"/>
    <mergeCell ref="A20:G20"/>
    <mergeCell ref="A21:G21"/>
    <mergeCell ref="A22:G22"/>
    <mergeCell ref="A15:G15"/>
    <mergeCell ref="A16:G16"/>
    <mergeCell ref="A17:G17"/>
    <mergeCell ref="A18:G18"/>
    <mergeCell ref="A29:G29"/>
    <mergeCell ref="A30:G30"/>
    <mergeCell ref="A23:G23"/>
    <mergeCell ref="A24:G24"/>
    <mergeCell ref="A25:G25"/>
    <mergeCell ref="A26:G26"/>
    <mergeCell ref="A27:G27"/>
    <mergeCell ref="A28:G28"/>
    <mergeCell ref="H34:K34"/>
    <mergeCell ref="H14:K14"/>
    <mergeCell ref="H15:K15"/>
    <mergeCell ref="H16:K16"/>
    <mergeCell ref="H23:K23"/>
    <mergeCell ref="H21:K21"/>
    <mergeCell ref="H22:K22"/>
    <mergeCell ref="H17:K17"/>
    <mergeCell ref="A35:G35"/>
    <mergeCell ref="A36:G36"/>
    <mergeCell ref="A31:G31"/>
    <mergeCell ref="A32:G32"/>
    <mergeCell ref="A33:G33"/>
    <mergeCell ref="A34:G34"/>
    <mergeCell ref="H35:K35"/>
    <mergeCell ref="H36:K36"/>
    <mergeCell ref="H29:K29"/>
    <mergeCell ref="H30:K30"/>
    <mergeCell ref="H31:K31"/>
    <mergeCell ref="H32:K32"/>
    <mergeCell ref="H33:K33"/>
    <mergeCell ref="AV27:BA27"/>
    <mergeCell ref="AV12:BA12"/>
    <mergeCell ref="H25:K25"/>
    <mergeCell ref="H26:K26"/>
    <mergeCell ref="H27:K27"/>
    <mergeCell ref="H28:K28"/>
    <mergeCell ref="H24:K24"/>
    <mergeCell ref="H18:K18"/>
    <mergeCell ref="H19:K19"/>
    <mergeCell ref="H20:K20"/>
    <mergeCell ref="BD1:BE3"/>
    <mergeCell ref="BD7:BD8"/>
    <mergeCell ref="BE7:BE8"/>
    <mergeCell ref="AV17:BA17"/>
    <mergeCell ref="AV18:BA18"/>
    <mergeCell ref="AV16:BA16"/>
    <mergeCell ref="AW11:BA11"/>
    <mergeCell ref="AV32:BA32"/>
    <mergeCell ref="AV23:BA23"/>
    <mergeCell ref="AV24:BA24"/>
    <mergeCell ref="AV34:BA34"/>
    <mergeCell ref="AV35:BA35"/>
    <mergeCell ref="AV19:BA19"/>
    <mergeCell ref="AV20:BA20"/>
    <mergeCell ref="AV21:BA21"/>
    <mergeCell ref="AV22:BA22"/>
    <mergeCell ref="AV28:BA28"/>
    <mergeCell ref="AV13:BA13"/>
    <mergeCell ref="AV14:BA14"/>
    <mergeCell ref="AV15:BA15"/>
    <mergeCell ref="AV29:BA29"/>
    <mergeCell ref="AV36:BA36"/>
    <mergeCell ref="AV25:BA25"/>
    <mergeCell ref="AV26:BA26"/>
    <mergeCell ref="AV33:BA33"/>
    <mergeCell ref="AV30:BA30"/>
    <mergeCell ref="AV31:BA31"/>
  </mergeCells>
  <printOptions/>
  <pageMargins left="0.5" right="0.5" top="0.5" bottom="0.5" header="0.5" footer="0.5"/>
  <pageSetup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MPSC Merit Badge Roster</dc:title>
  <dc:subject/>
  <dc:creator>Dan Henry and Tony Brix</dc:creator>
  <cp:keywords/>
  <dc:description/>
  <cp:lastModifiedBy>Valued Acer Customer</cp:lastModifiedBy>
  <cp:lastPrinted>2006-08-04T18:48:33Z</cp:lastPrinted>
  <dcterms:created xsi:type="dcterms:W3CDTF">2004-03-21T23:18:44Z</dcterms:created>
  <dcterms:modified xsi:type="dcterms:W3CDTF">2009-10-28T16:45:35Z</dcterms:modified>
  <cp:category/>
  <cp:version/>
  <cp:contentType/>
  <cp:contentStatus/>
</cp:coreProperties>
</file>